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nnections.xml" ContentType="application/vnd.openxmlformats-officedocument.spreadsheetml.connection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780"/>
  </bookViews>
  <sheets>
    <sheet name="地理师范" sheetId="1" r:id="rId1"/>
    <sheet name="地信" sheetId="2" r:id="rId2"/>
    <sheet name="环科" sheetId="3" r:id="rId3"/>
  </sheets>
  <definedNames>
    <definedName name="_xlnm._FilterDatabase" localSheetId="0" hidden="1">地理师范!$A$3:$O$110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name="查询 - 123" description="与工作簿中“123”查询的连接。" type="5" background="1" refreshedVersion="2" saveData="1">
    <dbPr connection="Provider=Microsoft.Mashup.OleDb.1;Data Source=$Workbook$;Location=123;Extended Properties=&quot;&quot;" command="SELECT * FROM [123]" commandType="2"/>
  </connection>
  <connection id="2" name="查询 - 123 (2)" description="与工作簿中“123 (2)”查询的连接。" type="5" background="1" refreshedVersion="2" saveData="1">
    <dbPr connection="Provider=Microsoft.Mashup.OleDb.1;Data Source=$Workbook$;Location=&quot;123 (2)&quot;;Extended Properties=&quot;&quot;" command="SELECT * FROM [123 (2)]" commandType="2"/>
  </connection>
  <connection id="3" name="查询 - 123 (3)" description="与工作簿中“123 (3)”查询的连接。" type="5" background="1" refreshedVersion="2" saveData="1">
    <dbPr connection="Provider=Microsoft.Mashup.OleDb.1;Data Source=$Workbook$;Location=&quot;123 (3)&quot;;Extended Properties=&quot;&quot;" command="SELECT * FROM [123 (3)]" commandType="2"/>
  </connection>
  <connection id="4" name="查询 - 123 (4)" description="与工作簿中“123 (4)”查询的连接。" type="5" background="1" refreshedVersion="2" saveData="1">
    <dbPr connection="Provider=Microsoft.Mashup.OleDb.1;Data Source=$Workbook$;Location=&quot;123 (4)&quot;;Extended Properties=&quot;&quot;" command="SELECT * FROM [123 (4)]" commandType="2"/>
  </connection>
</connections>
</file>

<file path=xl/sharedStrings.xml><?xml version="1.0" encoding="utf-8"?>
<sst xmlns="http://schemas.openxmlformats.org/spreadsheetml/2006/main" count="798" uniqueCount="284">
  <si>
    <r>
      <rPr>
        <b/>
        <u/>
        <sz val="16"/>
        <rFont val="宋体"/>
        <charset val="134"/>
      </rPr>
      <t>地理科学</t>
    </r>
    <r>
      <rPr>
        <b/>
        <sz val="16"/>
        <rFont val="宋体"/>
        <charset val="134"/>
      </rPr>
      <t>学院地理师范专业年级推荐2025年免试攻读硕士学位研究生学业综合测评成绩排名表</t>
    </r>
  </si>
  <si>
    <t xml:space="preserve">学院盖章：                                                           制表人签名：               分管学生工作副书记签名：                  </t>
  </si>
  <si>
    <t>序号</t>
  </si>
  <si>
    <t>专业
年级</t>
  </si>
  <si>
    <t>专业年级
人数</t>
  </si>
  <si>
    <t>姓名</t>
  </si>
  <si>
    <t>学号</t>
  </si>
  <si>
    <t>是否申请推免研究生</t>
  </si>
  <si>
    <t>第一学年
综合测评分</t>
  </si>
  <si>
    <t>第二学年
综合测评分</t>
  </si>
  <si>
    <t>第三学年
综合测评分</t>
  </si>
  <si>
    <t>第四学年
综合测评分</t>
  </si>
  <si>
    <t>总综合
测评分</t>
  </si>
  <si>
    <t>总综合测
评分排名</t>
  </si>
  <si>
    <t>总综合测评分
排名百分比</t>
  </si>
  <si>
    <t>总综合测评分
排名是否位于
专业年级前1/3</t>
  </si>
  <si>
    <t>签名</t>
  </si>
  <si>
    <t>地理科学（师范）21</t>
  </si>
  <si>
    <t>梁天驰</t>
  </si>
  <si>
    <t>是</t>
  </si>
  <si>
    <t>丁洲</t>
  </si>
  <si>
    <t>2121110157</t>
  </si>
  <si>
    <t>董星晨</t>
  </si>
  <si>
    <t>2121110158</t>
  </si>
  <si>
    <t>李佳忆</t>
  </si>
  <si>
    <t>2121110194</t>
  </si>
  <si>
    <t>曹吴昊</t>
  </si>
  <si>
    <t>胡星宇</t>
  </si>
  <si>
    <t>丁文娜</t>
  </si>
  <si>
    <t>2121110188</t>
  </si>
  <si>
    <t>王柯力</t>
  </si>
  <si>
    <t>2115110199</t>
  </si>
  <si>
    <t>范雨琪</t>
  </si>
  <si>
    <t>2121110159</t>
  </si>
  <si>
    <t>高昕媛</t>
  </si>
  <si>
    <t>2121110160</t>
  </si>
  <si>
    <t>胡庭韵</t>
  </si>
  <si>
    <t>徐欣</t>
  </si>
  <si>
    <t>于梦逸</t>
  </si>
  <si>
    <t>2121110201</t>
  </si>
  <si>
    <t>田雨阳</t>
  </si>
  <si>
    <t>董国强</t>
  </si>
  <si>
    <t>杨雪</t>
  </si>
  <si>
    <t>张超</t>
  </si>
  <si>
    <t>2121110182</t>
  </si>
  <si>
    <t>蒋苏铭</t>
  </si>
  <si>
    <t>陆佳</t>
  </si>
  <si>
    <t>2121110161</t>
  </si>
  <si>
    <t>闫煜寒</t>
  </si>
  <si>
    <t>2121110170</t>
  </si>
  <si>
    <t>王阿秀</t>
  </si>
  <si>
    <t>2034110463</t>
  </si>
  <si>
    <t>张梦茁</t>
  </si>
  <si>
    <t>丛葭琪</t>
  </si>
  <si>
    <t>2121110186</t>
  </si>
  <si>
    <t>吴健欣</t>
  </si>
  <si>
    <t>2121110082</t>
  </si>
  <si>
    <t>宋淼淼</t>
  </si>
  <si>
    <t>曹婧怡</t>
  </si>
  <si>
    <t>2034110482</t>
  </si>
  <si>
    <t>张以晴</t>
  </si>
  <si>
    <t>2121110204</t>
  </si>
  <si>
    <t>李然冉</t>
  </si>
  <si>
    <t>2121110195</t>
  </si>
  <si>
    <t>吴长喆</t>
  </si>
  <si>
    <t>2121110214</t>
  </si>
  <si>
    <t>廖雅芳</t>
  </si>
  <si>
    <t>2134110092</t>
  </si>
  <si>
    <t>匡依利</t>
  </si>
  <si>
    <t>2121110193</t>
  </si>
  <si>
    <t>张苗苗</t>
  </si>
  <si>
    <t>沈婷</t>
  </si>
  <si>
    <t>孙维月</t>
  </si>
  <si>
    <t>夏敏</t>
  </si>
  <si>
    <t>汤梦涵</t>
  </si>
  <si>
    <t>否</t>
  </si>
  <si>
    <t>刘怡萌</t>
  </si>
  <si>
    <t>2033110148</t>
  </si>
  <si>
    <t>王丽君</t>
  </si>
  <si>
    <t>张嘉仪</t>
  </si>
  <si>
    <t>荣子轩</t>
  </si>
  <si>
    <t>2121110211</t>
  </si>
  <si>
    <t>陈术</t>
  </si>
  <si>
    <t>2034110061</t>
  </si>
  <si>
    <t>董丽华</t>
  </si>
  <si>
    <t>2121110189</t>
  </si>
  <si>
    <t>朱欣宁</t>
  </si>
  <si>
    <t>葛亭廷</t>
  </si>
  <si>
    <t>罗程玉</t>
  </si>
  <si>
    <t>郭相辰</t>
  </si>
  <si>
    <t>2110110112</t>
  </si>
  <si>
    <t>孙慧</t>
  </si>
  <si>
    <t>2121110199</t>
  </si>
  <si>
    <t>韩瑜</t>
  </si>
  <si>
    <t>2121110191</t>
  </si>
  <si>
    <t>何欢欢</t>
  </si>
  <si>
    <t>2121110192</t>
  </si>
  <si>
    <t>陈小玉</t>
  </si>
  <si>
    <t>2121110185</t>
  </si>
  <si>
    <t>周密密</t>
  </si>
  <si>
    <t>谢慧成</t>
  </si>
  <si>
    <t>2121110215</t>
  </si>
  <si>
    <t>蔡悠然</t>
  </si>
  <si>
    <t>廖晶</t>
  </si>
  <si>
    <t>2121110196</t>
  </si>
  <si>
    <t>周丽</t>
  </si>
  <si>
    <t>2121110173</t>
  </si>
  <si>
    <t>邵子仪</t>
  </si>
  <si>
    <t>2134110510</t>
  </si>
  <si>
    <t>苏金怡</t>
  </si>
  <si>
    <t>2034110493</t>
  </si>
  <si>
    <t>王馨怡</t>
  </si>
  <si>
    <t>陈佳一</t>
  </si>
  <si>
    <t>2121110184</t>
  </si>
  <si>
    <t>王李轩</t>
  </si>
  <si>
    <t>2121110212</t>
  </si>
  <si>
    <t>陈景阳</t>
  </si>
  <si>
    <t>2121110155</t>
  </si>
  <si>
    <t>缪婷婷</t>
  </si>
  <si>
    <t>贾梓茜</t>
  </si>
  <si>
    <t>2108110035</t>
  </si>
  <si>
    <t>范诗淇</t>
  </si>
  <si>
    <t>2121110190</t>
  </si>
  <si>
    <t>陈瑞航</t>
  </si>
  <si>
    <t>丁青</t>
  </si>
  <si>
    <t>2121110187</t>
  </si>
  <si>
    <t>曹曦丹</t>
  </si>
  <si>
    <t>2121110154</t>
  </si>
  <si>
    <t>莫少杰</t>
  </si>
  <si>
    <t>朱徐昊</t>
  </si>
  <si>
    <t>赵煜楠</t>
  </si>
  <si>
    <t>肖旸</t>
  </si>
  <si>
    <t>2121110200</t>
  </si>
  <si>
    <t>李加洋</t>
  </si>
  <si>
    <t>杨丽</t>
  </si>
  <si>
    <t>章晓楠</t>
  </si>
  <si>
    <t>张冰冰</t>
  </si>
  <si>
    <t>2121110202</t>
  </si>
  <si>
    <t>陈语</t>
  </si>
  <si>
    <t>张乃嘉</t>
  </si>
  <si>
    <t>2121110172D</t>
  </si>
  <si>
    <t>于怡榕</t>
  </si>
  <si>
    <t>2121110171</t>
  </si>
  <si>
    <t>吕晨阳</t>
  </si>
  <si>
    <t>2121110209</t>
  </si>
  <si>
    <t>吴恒</t>
  </si>
  <si>
    <t>袁韵清</t>
  </si>
  <si>
    <t>王思源</t>
  </si>
  <si>
    <t>2121110166</t>
  </si>
  <si>
    <t>丁宇慧</t>
  </si>
  <si>
    <t>2131110521</t>
  </si>
  <si>
    <t>王秀奇</t>
  </si>
  <si>
    <t>2121110179</t>
  </si>
  <si>
    <t>夏雨馨</t>
  </si>
  <si>
    <t>2121110168</t>
  </si>
  <si>
    <t>赵瑾</t>
  </si>
  <si>
    <t>朱邓凯</t>
  </si>
  <si>
    <t>刘心怡</t>
  </si>
  <si>
    <t>潘润宇</t>
  </si>
  <si>
    <t>马嘉奇</t>
  </si>
  <si>
    <t>2121110210</t>
  </si>
  <si>
    <t>石雨</t>
  </si>
  <si>
    <t>2121110198</t>
  </si>
  <si>
    <t>冯鑫</t>
  </si>
  <si>
    <t>夏王杰</t>
  </si>
  <si>
    <t>2121110180</t>
  </si>
  <si>
    <t>俞亭远</t>
  </si>
  <si>
    <t>陆可一</t>
  </si>
  <si>
    <t>2133110272</t>
  </si>
  <si>
    <t>浦嘉伟</t>
  </si>
  <si>
    <t>2121110177</t>
  </si>
  <si>
    <t>杨陈</t>
  </si>
  <si>
    <t>2121110181</t>
  </si>
  <si>
    <t>杨佳彤</t>
  </si>
  <si>
    <t>2121110136D</t>
  </si>
  <si>
    <t>易心如</t>
  </si>
  <si>
    <t>王欣晨</t>
  </si>
  <si>
    <t>2121110213</t>
  </si>
  <si>
    <t>成新逸</t>
  </si>
  <si>
    <t>2121110174</t>
  </si>
  <si>
    <t>童家宇</t>
  </si>
  <si>
    <t>葛钰翔</t>
  </si>
  <si>
    <t>2121110206</t>
  </si>
  <si>
    <t>王广炜</t>
  </si>
  <si>
    <t>2121110178</t>
  </si>
  <si>
    <t>邓祥玖</t>
  </si>
  <si>
    <t>2121110175</t>
  </si>
  <si>
    <t>王子恒</t>
  </si>
  <si>
    <t>李泽涛</t>
  </si>
  <si>
    <r>
      <rPr>
        <b/>
        <u/>
        <sz val="16"/>
        <rFont val="宋体"/>
        <charset val="134"/>
      </rPr>
      <t>地理科学</t>
    </r>
    <r>
      <rPr>
        <b/>
        <sz val="16"/>
        <rFont val="宋体"/>
        <charset val="134"/>
      </rPr>
      <t>学院地理信息科学专业年级推荐2025年免试攻读硕士学位研究生学业综合测评成绩排名表</t>
    </r>
  </si>
  <si>
    <t>地理信息科学21</t>
  </si>
  <si>
    <t>冷宏骏</t>
  </si>
  <si>
    <t>余健晨</t>
  </si>
  <si>
    <t>曹玲玲</t>
  </si>
  <si>
    <t>冯丽娜</t>
  </si>
  <si>
    <t>张芳硕</t>
  </si>
  <si>
    <t>吴俊杰</t>
  </si>
  <si>
    <t>秦广辉</t>
  </si>
  <si>
    <t>冯方圆</t>
  </si>
  <si>
    <t>杨雨蝶</t>
  </si>
  <si>
    <t>何烨</t>
  </si>
  <si>
    <t>潘怡婷</t>
  </si>
  <si>
    <t>徐林飞</t>
  </si>
  <si>
    <t>孙金磊</t>
  </si>
  <si>
    <t>胡孝天</t>
  </si>
  <si>
    <t>刘芮彤</t>
  </si>
  <si>
    <t>周蕙文</t>
  </si>
  <si>
    <t>韦新仪</t>
  </si>
  <si>
    <t>巩直</t>
  </si>
  <si>
    <t>杨婷婷</t>
  </si>
  <si>
    <t>季春伽</t>
  </si>
  <si>
    <t>周正涛</t>
  </si>
  <si>
    <t>胡文娟</t>
  </si>
  <si>
    <t>高栋</t>
  </si>
  <si>
    <t>陈璇黎</t>
  </si>
  <si>
    <t>吴亦乐</t>
  </si>
  <si>
    <t>沈羽彤</t>
  </si>
  <si>
    <t>何楠</t>
  </si>
  <si>
    <t>廖铭睿</t>
  </si>
  <si>
    <t>唐凤霓</t>
  </si>
  <si>
    <t>胡仁杰</t>
  </si>
  <si>
    <t>刘林佳琪</t>
  </si>
  <si>
    <t>谢雨新</t>
  </si>
  <si>
    <t>黄嘉伟</t>
  </si>
  <si>
    <t>韦超然</t>
  </si>
  <si>
    <t>司雨莲</t>
  </si>
  <si>
    <t>牛添乐</t>
  </si>
  <si>
    <t>刘志洋</t>
  </si>
  <si>
    <t>黄剑森</t>
  </si>
  <si>
    <t>华心阳</t>
  </si>
  <si>
    <t>唐磊</t>
  </si>
  <si>
    <t>寇永华</t>
  </si>
  <si>
    <t>韦定明</t>
  </si>
  <si>
    <r>
      <rPr>
        <b/>
        <u/>
        <sz val="16"/>
        <rFont val="宋体"/>
        <charset val="134"/>
      </rPr>
      <t>地理科学</t>
    </r>
    <r>
      <rPr>
        <b/>
        <sz val="16"/>
        <rFont val="宋体"/>
        <charset val="134"/>
      </rPr>
      <t>学院环境科学专业年级推荐2025年免试攻读硕士学位研究生学业综合测评成绩排名表</t>
    </r>
  </si>
  <si>
    <t>环境科学21</t>
  </si>
  <si>
    <t>焦琰雯</t>
  </si>
  <si>
    <t>陈云锦</t>
  </si>
  <si>
    <t>李欣</t>
  </si>
  <si>
    <t>赵韦</t>
  </si>
  <si>
    <t>倪静</t>
  </si>
  <si>
    <t>赵闯</t>
  </si>
  <si>
    <t>杨新叶</t>
  </si>
  <si>
    <t>吴郭怡</t>
  </si>
  <si>
    <t>武凤仙</t>
  </si>
  <si>
    <t>龚梓樾</t>
  </si>
  <si>
    <t>高静</t>
  </si>
  <si>
    <t>司婧怡</t>
  </si>
  <si>
    <t>刘梦蛟</t>
  </si>
  <si>
    <t>程书娟</t>
  </si>
  <si>
    <t>贾舒</t>
  </si>
  <si>
    <t>王茜</t>
  </si>
  <si>
    <t>仲璟祺</t>
  </si>
  <si>
    <t>陈珏</t>
  </si>
  <si>
    <t>肖佳乐</t>
  </si>
  <si>
    <t>陈屹展</t>
  </si>
  <si>
    <t>张琬辰</t>
  </si>
  <si>
    <t>徐梓瑄</t>
  </si>
  <si>
    <t>何玉霞</t>
  </si>
  <si>
    <t>葛乐桐</t>
  </si>
  <si>
    <t>成剑英</t>
  </si>
  <si>
    <t>王茹</t>
  </si>
  <si>
    <t>郑立林</t>
  </si>
  <si>
    <t>周博晡</t>
  </si>
  <si>
    <t>蒋悦</t>
  </si>
  <si>
    <t>耿思怡</t>
  </si>
  <si>
    <t>陶琳</t>
  </si>
  <si>
    <t>柳益</t>
  </si>
  <si>
    <t>耿冰</t>
  </si>
  <si>
    <t>朱咏琪</t>
  </si>
  <si>
    <t>邹晨</t>
  </si>
  <si>
    <t>王子璇</t>
  </si>
  <si>
    <t>朱锦萌</t>
  </si>
  <si>
    <t>陈超</t>
  </si>
  <si>
    <t>梁健铭</t>
  </si>
  <si>
    <t>徐陈</t>
  </si>
  <si>
    <t>郭彦希</t>
  </si>
  <si>
    <t>姜新鹏</t>
  </si>
  <si>
    <t>卢加禾</t>
  </si>
  <si>
    <t>孙恒飞</t>
  </si>
  <si>
    <t>钱宇</t>
  </si>
  <si>
    <t>李璟卉</t>
  </si>
  <si>
    <t>苗芮宁</t>
  </si>
  <si>
    <t>张潇驰</t>
  </si>
  <si>
    <t>黄豪皓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</si>
</sst>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name val="宋体"/>
      <charset val="134"/>
    </font>
    <font>
      <sz val="12"/>
      <name val="宋体"/>
      <charset val="134"/>
    </font>
    <font>
      <b/>
      <u/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10" fontId="0" fillId="0" borderId="2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>
      <alignment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0" fontId="0" fillId="0" borderId="1" xfId="0" applyNumberFormat="1" applyFon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1.xml"/><Relationship Id="rId4" Type="http://schemas.openxmlformats.org/officeDocument/2006/relationships/connections" Target="connections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0"/>
  <sheetViews>
    <sheetView tabSelected="1" workbookViewId="0">
      <selection activeCell="F113" sqref="F113"/>
    </sheetView>
  </sheetViews>
  <sheetFormatPr defaultColWidth="9" defaultRowHeight="13.5"/>
  <cols>
    <col min="2" max="2" width="19.125" customWidth="1"/>
    <col min="5" max="5" width="15.5" customWidth="1"/>
    <col min="11" max="11" width="11.875" customWidth="1"/>
  </cols>
  <sheetData>
    <row r="1" s="1" customFormat="1" ht="20.1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24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67.5" spans="1:15">
      <c r="A3" s="4" t="s">
        <v>2</v>
      </c>
      <c r="B3" s="4" t="s">
        <v>3</v>
      </c>
      <c r="C3" s="5" t="s">
        <v>4</v>
      </c>
      <c r="D3" s="6" t="s">
        <v>5</v>
      </c>
      <c r="E3" s="6" t="s">
        <v>6</v>
      </c>
      <c r="F3" s="7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4" t="s">
        <v>12</v>
      </c>
      <c r="L3" s="5" t="s">
        <v>13</v>
      </c>
      <c r="M3" s="7" t="s">
        <v>14</v>
      </c>
      <c r="N3" s="12" t="s">
        <v>15</v>
      </c>
      <c r="O3" s="4" t="s">
        <v>16</v>
      </c>
    </row>
    <row r="4" ht="15" spans="1:15">
      <c r="A4" s="18">
        <v>1</v>
      </c>
      <c r="B4" s="19" t="s">
        <v>17</v>
      </c>
      <c r="C4" s="19">
        <v>107</v>
      </c>
      <c r="D4" s="28" t="s">
        <v>18</v>
      </c>
      <c r="E4" s="23">
        <v>2121110146</v>
      </c>
      <c r="F4" s="19"/>
      <c r="G4" s="22">
        <v>97.5966163793103</v>
      </c>
      <c r="H4" s="22">
        <v>97.03</v>
      </c>
      <c r="I4" s="22">
        <v>96.81</v>
      </c>
      <c r="J4" s="19"/>
      <c r="K4" s="22">
        <v>291.43661637931</v>
      </c>
      <c r="L4" s="19">
        <v>1</v>
      </c>
      <c r="M4" s="26">
        <v>0.00934579439252336</v>
      </c>
      <c r="N4" s="19" t="s">
        <v>19</v>
      </c>
      <c r="O4" s="14"/>
    </row>
    <row r="5" ht="15" spans="1:15">
      <c r="A5" s="18">
        <v>2</v>
      </c>
      <c r="B5" s="19" t="s">
        <v>17</v>
      </c>
      <c r="C5" s="19">
        <v>107</v>
      </c>
      <c r="D5" s="28" t="s">
        <v>20</v>
      </c>
      <c r="E5" s="23" t="s">
        <v>21</v>
      </c>
      <c r="F5" s="19"/>
      <c r="G5" s="22">
        <v>94.6021120934655</v>
      </c>
      <c r="H5" s="22">
        <v>97.13794871</v>
      </c>
      <c r="I5" s="22">
        <v>97.2510416</v>
      </c>
      <c r="J5" s="19"/>
      <c r="K5" s="22">
        <v>288.991102403466</v>
      </c>
      <c r="L5" s="19">
        <v>2</v>
      </c>
      <c r="M5" s="26">
        <v>0.0186915887850467</v>
      </c>
      <c r="N5" s="19" t="s">
        <v>19</v>
      </c>
      <c r="O5" s="14"/>
    </row>
    <row r="6" ht="15" spans="1:15">
      <c r="A6" s="18">
        <v>3</v>
      </c>
      <c r="B6" s="19" t="s">
        <v>17</v>
      </c>
      <c r="C6" s="19">
        <v>107</v>
      </c>
      <c r="D6" s="28" t="s">
        <v>22</v>
      </c>
      <c r="E6" s="23" t="s">
        <v>23</v>
      </c>
      <c r="F6" s="19"/>
      <c r="G6" s="22">
        <v>88.7883943960517</v>
      </c>
      <c r="H6" s="22">
        <v>96.06023809</v>
      </c>
      <c r="I6" s="22">
        <v>97.680625</v>
      </c>
      <c r="J6" s="19"/>
      <c r="K6" s="22">
        <v>282.529257486052</v>
      </c>
      <c r="L6" s="19">
        <v>3</v>
      </c>
      <c r="M6" s="26">
        <v>0.0280373831775701</v>
      </c>
      <c r="N6" s="19" t="s">
        <v>19</v>
      </c>
      <c r="O6" s="14"/>
    </row>
    <row r="7" ht="15" spans="1:15">
      <c r="A7" s="18">
        <v>4</v>
      </c>
      <c r="B7" s="19" t="s">
        <v>17</v>
      </c>
      <c r="C7" s="19">
        <v>107</v>
      </c>
      <c r="D7" s="28" t="s">
        <v>24</v>
      </c>
      <c r="E7" s="23" t="s">
        <v>25</v>
      </c>
      <c r="F7" s="19"/>
      <c r="G7" s="22">
        <v>92.1327586206896</v>
      </c>
      <c r="H7" s="22">
        <v>93.93627289</v>
      </c>
      <c r="I7" s="22">
        <v>96.2487178923333</v>
      </c>
      <c r="J7" s="19"/>
      <c r="K7" s="22">
        <v>282.317749403023</v>
      </c>
      <c r="L7" s="19">
        <v>4</v>
      </c>
      <c r="M7" s="26">
        <v>0.0373831775700935</v>
      </c>
      <c r="N7" s="19" t="s">
        <v>19</v>
      </c>
      <c r="O7" s="14"/>
    </row>
    <row r="8" ht="15" spans="1:15">
      <c r="A8" s="18">
        <v>5</v>
      </c>
      <c r="B8" s="19" t="s">
        <v>17</v>
      </c>
      <c r="C8" s="19">
        <v>107</v>
      </c>
      <c r="D8" s="28" t="s">
        <v>26</v>
      </c>
      <c r="E8" s="23">
        <v>2121110153</v>
      </c>
      <c r="F8" s="19"/>
      <c r="G8" s="22">
        <v>91.5508728448276</v>
      </c>
      <c r="H8" s="22">
        <v>94.19542124</v>
      </c>
      <c r="I8" s="22">
        <v>95.2127448529412</v>
      </c>
      <c r="J8" s="19"/>
      <c r="K8" s="22">
        <v>280.959038937769</v>
      </c>
      <c r="L8" s="19">
        <v>5</v>
      </c>
      <c r="M8" s="26">
        <v>0.0467289719626168</v>
      </c>
      <c r="N8" s="19" t="s">
        <v>19</v>
      </c>
      <c r="O8" s="14"/>
    </row>
    <row r="9" ht="15" spans="1:15">
      <c r="A9" s="18">
        <v>6</v>
      </c>
      <c r="B9" s="19" t="s">
        <v>17</v>
      </c>
      <c r="C9" s="19">
        <v>107</v>
      </c>
      <c r="D9" s="28" t="s">
        <v>27</v>
      </c>
      <c r="E9" s="23">
        <v>2121110125</v>
      </c>
      <c r="F9" s="19"/>
      <c r="G9" s="22">
        <v>91.1169107758621</v>
      </c>
      <c r="H9" s="22">
        <v>94.24549456</v>
      </c>
      <c r="I9" s="22">
        <v>95.0583333</v>
      </c>
      <c r="J9" s="19"/>
      <c r="K9" s="22">
        <v>280.420738635862</v>
      </c>
      <c r="L9" s="19">
        <v>6</v>
      </c>
      <c r="M9" s="26">
        <v>0.0560747663551402</v>
      </c>
      <c r="N9" s="19" t="s">
        <v>19</v>
      </c>
      <c r="O9" s="14"/>
    </row>
    <row r="10" ht="15" spans="1:15">
      <c r="A10" s="18">
        <v>7</v>
      </c>
      <c r="B10" s="19" t="s">
        <v>17</v>
      </c>
      <c r="C10" s="19">
        <v>107</v>
      </c>
      <c r="D10" s="28" t="s">
        <v>28</v>
      </c>
      <c r="E10" s="23" t="s">
        <v>29</v>
      </c>
      <c r="F10" s="19"/>
      <c r="G10" s="22">
        <v>89.903900862069</v>
      </c>
      <c r="H10" s="22">
        <v>90.46849718</v>
      </c>
      <c r="I10" s="22">
        <v>93.183121323</v>
      </c>
      <c r="J10" s="19"/>
      <c r="K10" s="22">
        <v>273.555519365069</v>
      </c>
      <c r="L10" s="19">
        <v>7</v>
      </c>
      <c r="M10" s="26">
        <v>0.0654205607476635</v>
      </c>
      <c r="N10" s="19" t="s">
        <v>19</v>
      </c>
      <c r="O10" s="14"/>
    </row>
    <row r="11" ht="15" spans="1:15">
      <c r="A11" s="18">
        <v>8</v>
      </c>
      <c r="B11" s="19" t="s">
        <v>17</v>
      </c>
      <c r="C11" s="19">
        <v>107</v>
      </c>
      <c r="D11" s="28" t="s">
        <v>30</v>
      </c>
      <c r="E11" s="23" t="s">
        <v>31</v>
      </c>
      <c r="F11" s="19"/>
      <c r="G11" s="22">
        <v>88.1597777113434</v>
      </c>
      <c r="H11" s="22">
        <v>89.79210225</v>
      </c>
      <c r="I11" s="22">
        <v>95.07</v>
      </c>
      <c r="J11" s="19"/>
      <c r="K11" s="22">
        <v>273.021879961343</v>
      </c>
      <c r="L11" s="19">
        <v>8</v>
      </c>
      <c r="M11" s="26">
        <v>0.0747663551401869</v>
      </c>
      <c r="N11" s="19" t="s">
        <v>19</v>
      </c>
      <c r="O11" s="14"/>
    </row>
    <row r="12" ht="15" spans="1:15">
      <c r="A12" s="18">
        <v>9</v>
      </c>
      <c r="B12" s="19" t="s">
        <v>17</v>
      </c>
      <c r="C12" s="19">
        <v>107</v>
      </c>
      <c r="D12" s="28" t="s">
        <v>32</v>
      </c>
      <c r="E12" s="23" t="s">
        <v>33</v>
      </c>
      <c r="F12" s="19"/>
      <c r="G12" s="22">
        <v>90.9954094822586</v>
      </c>
      <c r="H12" s="22">
        <v>88.9943994</v>
      </c>
      <c r="I12" s="22">
        <v>92.6548647065</v>
      </c>
      <c r="J12" s="19"/>
      <c r="K12" s="22">
        <v>272.644673588759</v>
      </c>
      <c r="L12" s="19">
        <v>9</v>
      </c>
      <c r="M12" s="26">
        <v>0.0841121495327103</v>
      </c>
      <c r="N12" s="19" t="s">
        <v>19</v>
      </c>
      <c r="O12" s="14"/>
    </row>
    <row r="13" ht="15" spans="1:15">
      <c r="A13" s="18">
        <v>10</v>
      </c>
      <c r="B13" s="19" t="s">
        <v>17</v>
      </c>
      <c r="C13" s="19">
        <v>107</v>
      </c>
      <c r="D13" s="28" t="s">
        <v>34</v>
      </c>
      <c r="E13" s="23" t="s">
        <v>35</v>
      </c>
      <c r="F13" s="19"/>
      <c r="G13" s="22">
        <v>92.3737543098448</v>
      </c>
      <c r="H13" s="22">
        <v>91.99135546</v>
      </c>
      <c r="I13" s="22">
        <v>87.853534559</v>
      </c>
      <c r="J13" s="19"/>
      <c r="K13" s="22">
        <v>272.218644328845</v>
      </c>
      <c r="L13" s="19">
        <v>10</v>
      </c>
      <c r="M13" s="26">
        <v>0.0934579439252336</v>
      </c>
      <c r="N13" s="19" t="s">
        <v>19</v>
      </c>
      <c r="O13" s="14"/>
    </row>
    <row r="14" ht="15" spans="1:15">
      <c r="A14" s="18">
        <v>11</v>
      </c>
      <c r="B14" s="19" t="s">
        <v>17</v>
      </c>
      <c r="C14" s="19">
        <v>107</v>
      </c>
      <c r="D14" s="28" t="s">
        <v>36</v>
      </c>
      <c r="E14" s="23">
        <v>2021110007</v>
      </c>
      <c r="F14" s="19"/>
      <c r="G14" s="22">
        <v>91.8997698275862</v>
      </c>
      <c r="H14" s="22">
        <v>89.51268825</v>
      </c>
      <c r="I14" s="22">
        <v>90.394375</v>
      </c>
      <c r="J14" s="19"/>
      <c r="K14" s="22">
        <v>271.806833077586</v>
      </c>
      <c r="L14" s="19">
        <v>11</v>
      </c>
      <c r="M14" s="26">
        <v>0.102803738317757</v>
      </c>
      <c r="N14" s="19" t="s">
        <v>19</v>
      </c>
      <c r="O14" s="14"/>
    </row>
    <row r="15" ht="15" spans="1:15">
      <c r="A15" s="18">
        <v>12</v>
      </c>
      <c r="B15" s="19" t="s">
        <v>17</v>
      </c>
      <c r="C15" s="19">
        <v>107</v>
      </c>
      <c r="D15" s="28" t="s">
        <v>37</v>
      </c>
      <c r="E15" s="23">
        <v>2121110135</v>
      </c>
      <c r="F15" s="19"/>
      <c r="G15" s="22">
        <v>90.2680387931035</v>
      </c>
      <c r="H15" s="22">
        <v>87.48108741</v>
      </c>
      <c r="I15" s="22">
        <v>93.01345</v>
      </c>
      <c r="J15" s="19"/>
      <c r="K15" s="22">
        <v>270.762576203103</v>
      </c>
      <c r="L15" s="19">
        <v>12</v>
      </c>
      <c r="M15" s="26">
        <v>0.11214953271028</v>
      </c>
      <c r="N15" s="19" t="s">
        <v>19</v>
      </c>
      <c r="O15" s="14"/>
    </row>
    <row r="16" ht="15" spans="1:15">
      <c r="A16" s="18">
        <v>13</v>
      </c>
      <c r="B16" s="19" t="s">
        <v>17</v>
      </c>
      <c r="C16" s="19">
        <v>107</v>
      </c>
      <c r="D16" s="28" t="s">
        <v>38</v>
      </c>
      <c r="E16" s="23" t="s">
        <v>39</v>
      </c>
      <c r="F16" s="19"/>
      <c r="G16" s="22">
        <v>91.1655818966017</v>
      </c>
      <c r="H16" s="22">
        <v>91.53108383</v>
      </c>
      <c r="I16" s="22">
        <v>88.034375</v>
      </c>
      <c r="J16" s="19"/>
      <c r="K16" s="22">
        <v>270.731040726602</v>
      </c>
      <c r="L16" s="19">
        <v>13</v>
      </c>
      <c r="M16" s="26">
        <v>0.121495327102804</v>
      </c>
      <c r="N16" s="19" t="s">
        <v>19</v>
      </c>
      <c r="O16" s="14"/>
    </row>
    <row r="17" ht="15" spans="1:15">
      <c r="A17" s="18">
        <v>14</v>
      </c>
      <c r="B17" s="19" t="s">
        <v>17</v>
      </c>
      <c r="C17" s="19">
        <v>107</v>
      </c>
      <c r="D17" s="28" t="s">
        <v>40</v>
      </c>
      <c r="E17" s="23">
        <v>2121110131</v>
      </c>
      <c r="F17" s="19"/>
      <c r="G17" s="22">
        <v>87.7120905172414</v>
      </c>
      <c r="H17" s="22">
        <v>88.72331044</v>
      </c>
      <c r="I17" s="22">
        <v>93.991875</v>
      </c>
      <c r="J17" s="19"/>
      <c r="K17" s="22">
        <v>270.427275957241</v>
      </c>
      <c r="L17" s="19">
        <v>14</v>
      </c>
      <c r="M17" s="26">
        <v>0.130841121495327</v>
      </c>
      <c r="N17" s="19" t="s">
        <v>19</v>
      </c>
      <c r="O17" s="14"/>
    </row>
    <row r="18" ht="15" spans="1:15">
      <c r="A18" s="18">
        <v>15</v>
      </c>
      <c r="B18" s="19" t="s">
        <v>17</v>
      </c>
      <c r="C18" s="19">
        <v>107</v>
      </c>
      <c r="D18" s="28" t="s">
        <v>41</v>
      </c>
      <c r="E18" s="23">
        <v>2034110146</v>
      </c>
      <c r="F18" s="19"/>
      <c r="G18" s="22">
        <v>89.3910052702703</v>
      </c>
      <c r="H18" s="22">
        <v>87.70276714</v>
      </c>
      <c r="I18" s="22">
        <v>92.21285</v>
      </c>
      <c r="J18" s="19"/>
      <c r="K18" s="22">
        <v>269.30662241027</v>
      </c>
      <c r="L18" s="19">
        <v>15</v>
      </c>
      <c r="M18" s="26">
        <v>0.14018691588785</v>
      </c>
      <c r="N18" s="19" t="s">
        <v>19</v>
      </c>
      <c r="O18" s="14"/>
    </row>
    <row r="19" ht="15" spans="1:15">
      <c r="A19" s="18">
        <v>16</v>
      </c>
      <c r="B19" s="19" t="s">
        <v>17</v>
      </c>
      <c r="C19" s="19">
        <v>107</v>
      </c>
      <c r="D19" s="28" t="s">
        <v>42</v>
      </c>
      <c r="E19" s="23">
        <v>2030110117</v>
      </c>
      <c r="F19" s="19"/>
      <c r="G19" s="22">
        <v>91.0604676729138</v>
      </c>
      <c r="H19" s="22">
        <v>86.9578298</v>
      </c>
      <c r="I19" s="22">
        <v>89.0789540435</v>
      </c>
      <c r="J19" s="19"/>
      <c r="K19" s="22">
        <v>267.097251516414</v>
      </c>
      <c r="L19" s="19">
        <v>16</v>
      </c>
      <c r="M19" s="26">
        <v>0.149532710280374</v>
      </c>
      <c r="N19" s="19" t="s">
        <v>19</v>
      </c>
      <c r="O19" s="14"/>
    </row>
    <row r="20" ht="15" spans="1:15">
      <c r="A20" s="18">
        <v>17</v>
      </c>
      <c r="B20" s="19" t="s">
        <v>17</v>
      </c>
      <c r="C20" s="19">
        <v>107</v>
      </c>
      <c r="D20" s="28" t="s">
        <v>43</v>
      </c>
      <c r="E20" s="23" t="s">
        <v>44</v>
      </c>
      <c r="F20" s="19"/>
      <c r="G20" s="22">
        <v>87.0541418103448</v>
      </c>
      <c r="H20" s="22">
        <v>91.35277362</v>
      </c>
      <c r="I20" s="22">
        <v>87.579953677</v>
      </c>
      <c r="J20" s="19"/>
      <c r="K20" s="22">
        <v>265.986869107345</v>
      </c>
      <c r="L20" s="19">
        <v>17</v>
      </c>
      <c r="M20" s="26">
        <v>0.158878504672897</v>
      </c>
      <c r="N20" s="19" t="s">
        <v>19</v>
      </c>
      <c r="O20" s="14"/>
    </row>
    <row r="21" ht="15" spans="1:15">
      <c r="A21" s="18">
        <v>18</v>
      </c>
      <c r="B21" s="19" t="s">
        <v>17</v>
      </c>
      <c r="C21" s="19">
        <v>107</v>
      </c>
      <c r="D21" s="28" t="s">
        <v>45</v>
      </c>
      <c r="E21" s="23">
        <v>2121110126</v>
      </c>
      <c r="F21" s="19"/>
      <c r="G21" s="22">
        <v>82.1074495689655</v>
      </c>
      <c r="H21" s="22">
        <v>91.22414148</v>
      </c>
      <c r="I21" s="22">
        <v>91.742499975</v>
      </c>
      <c r="J21" s="19"/>
      <c r="K21" s="22">
        <v>265.074091023965</v>
      </c>
      <c r="L21" s="19">
        <v>18</v>
      </c>
      <c r="M21" s="26">
        <v>0.168224299065421</v>
      </c>
      <c r="N21" s="19" t="s">
        <v>19</v>
      </c>
      <c r="O21" s="14"/>
    </row>
    <row r="22" ht="15" spans="1:15">
      <c r="A22" s="18">
        <v>19</v>
      </c>
      <c r="B22" s="19" t="s">
        <v>17</v>
      </c>
      <c r="C22" s="19">
        <v>107</v>
      </c>
      <c r="D22" s="28" t="s">
        <v>46</v>
      </c>
      <c r="E22" s="23" t="s">
        <v>47</v>
      </c>
      <c r="F22" s="19"/>
      <c r="G22" s="22">
        <v>88.5279956891552</v>
      </c>
      <c r="H22" s="22">
        <v>86.74306482</v>
      </c>
      <c r="I22" s="22">
        <v>89.7037801475</v>
      </c>
      <c r="J22" s="19"/>
      <c r="K22" s="22">
        <v>264.974840656655</v>
      </c>
      <c r="L22" s="19">
        <v>19</v>
      </c>
      <c r="M22" s="26">
        <v>0.177570093457944</v>
      </c>
      <c r="N22" s="19" t="s">
        <v>19</v>
      </c>
      <c r="O22" s="14"/>
    </row>
    <row r="23" ht="15" spans="1:15">
      <c r="A23" s="18">
        <v>20</v>
      </c>
      <c r="B23" s="19" t="s">
        <v>17</v>
      </c>
      <c r="C23" s="19">
        <v>107</v>
      </c>
      <c r="D23" s="28" t="s">
        <v>48</v>
      </c>
      <c r="E23" s="23" t="s">
        <v>49</v>
      </c>
      <c r="F23" s="19"/>
      <c r="G23" s="22">
        <v>88.0788362063965</v>
      </c>
      <c r="H23" s="22">
        <v>88.3522688</v>
      </c>
      <c r="I23" s="22">
        <v>87.9507948525</v>
      </c>
      <c r="J23" s="19"/>
      <c r="K23" s="22">
        <v>264.381899858897</v>
      </c>
      <c r="L23" s="19">
        <v>20</v>
      </c>
      <c r="M23" s="26">
        <v>0.186915887850467</v>
      </c>
      <c r="N23" s="19" t="s">
        <v>19</v>
      </c>
      <c r="O23" s="14"/>
    </row>
    <row r="24" ht="15" spans="1:15">
      <c r="A24" s="18">
        <v>21</v>
      </c>
      <c r="B24" s="19" t="s">
        <v>17</v>
      </c>
      <c r="C24" s="19">
        <v>107</v>
      </c>
      <c r="D24" s="28" t="s">
        <v>50</v>
      </c>
      <c r="E24" s="23" t="s">
        <v>51</v>
      </c>
      <c r="F24" s="19"/>
      <c r="G24" s="22">
        <v>89.2363469827586</v>
      </c>
      <c r="H24" s="22">
        <v>86.60041993</v>
      </c>
      <c r="I24" s="22">
        <v>88.3393625</v>
      </c>
      <c r="J24" s="19"/>
      <c r="K24" s="22">
        <v>264.176129412759</v>
      </c>
      <c r="L24" s="19">
        <v>21</v>
      </c>
      <c r="M24" s="26">
        <v>0.196261682242991</v>
      </c>
      <c r="N24" s="19" t="s">
        <v>19</v>
      </c>
      <c r="O24" s="14"/>
    </row>
    <row r="25" ht="15" spans="1:15">
      <c r="A25" s="18">
        <v>22</v>
      </c>
      <c r="B25" s="19" t="s">
        <v>17</v>
      </c>
      <c r="C25" s="19">
        <v>107</v>
      </c>
      <c r="D25" s="28" t="s">
        <v>52</v>
      </c>
      <c r="E25" s="23">
        <v>2015110147</v>
      </c>
      <c r="F25" s="19"/>
      <c r="G25" s="22">
        <v>85.1434051729138</v>
      </c>
      <c r="H25" s="22">
        <v>87.40037425</v>
      </c>
      <c r="I25" s="22">
        <v>90.8764172795</v>
      </c>
      <c r="J25" s="19"/>
      <c r="K25" s="22">
        <v>263.420196702414</v>
      </c>
      <c r="L25" s="19">
        <v>22</v>
      </c>
      <c r="M25" s="26">
        <v>0.205607476635514</v>
      </c>
      <c r="N25" s="19" t="s">
        <v>19</v>
      </c>
      <c r="O25" s="14"/>
    </row>
    <row r="26" ht="15" spans="1:15">
      <c r="A26" s="18">
        <v>23</v>
      </c>
      <c r="B26" s="19" t="s">
        <v>17</v>
      </c>
      <c r="C26" s="19">
        <v>107</v>
      </c>
      <c r="D26" s="28" t="s">
        <v>53</v>
      </c>
      <c r="E26" s="23" t="s">
        <v>54</v>
      </c>
      <c r="F26" s="19"/>
      <c r="G26" s="22">
        <v>85.6587392240879</v>
      </c>
      <c r="H26" s="22">
        <v>89.58923498</v>
      </c>
      <c r="I26" s="22">
        <v>87.524347059</v>
      </c>
      <c r="J26" s="19"/>
      <c r="K26" s="22">
        <v>262.772321263088</v>
      </c>
      <c r="L26" s="19">
        <v>23</v>
      </c>
      <c r="M26" s="26">
        <v>0.214953271028037</v>
      </c>
      <c r="N26" s="19" t="s">
        <v>19</v>
      </c>
      <c r="O26" s="14"/>
    </row>
    <row r="27" ht="15" spans="1:15">
      <c r="A27" s="18">
        <v>24</v>
      </c>
      <c r="B27" s="19" t="s">
        <v>17</v>
      </c>
      <c r="C27" s="19">
        <v>107</v>
      </c>
      <c r="D27" s="28" t="s">
        <v>55</v>
      </c>
      <c r="E27" s="23" t="s">
        <v>56</v>
      </c>
      <c r="F27" s="19"/>
      <c r="G27" s="22">
        <v>86.8129787234043</v>
      </c>
      <c r="H27" s="22">
        <v>86.99755902</v>
      </c>
      <c r="I27" s="22">
        <v>88.760545225</v>
      </c>
      <c r="J27" s="19"/>
      <c r="K27" s="22">
        <v>262.571082968404</v>
      </c>
      <c r="L27" s="19">
        <v>24</v>
      </c>
      <c r="M27" s="26">
        <v>0.224299065420561</v>
      </c>
      <c r="N27" s="19" t="s">
        <v>19</v>
      </c>
      <c r="O27" s="14"/>
    </row>
    <row r="28" ht="15" spans="1:15">
      <c r="A28" s="18">
        <v>25</v>
      </c>
      <c r="B28" s="19" t="s">
        <v>17</v>
      </c>
      <c r="C28" s="19">
        <v>107</v>
      </c>
      <c r="D28" s="28" t="s">
        <v>57</v>
      </c>
      <c r="E28" s="23">
        <v>2121110128</v>
      </c>
      <c r="F28" s="19"/>
      <c r="G28" s="22">
        <v>87.6183189655172</v>
      </c>
      <c r="H28" s="22">
        <v>87.33170413</v>
      </c>
      <c r="I28" s="22">
        <v>87.313228309</v>
      </c>
      <c r="J28" s="19"/>
      <c r="K28" s="22">
        <v>262.263251404517</v>
      </c>
      <c r="L28" s="19">
        <v>25</v>
      </c>
      <c r="M28" s="26">
        <v>0.233644859813084</v>
      </c>
      <c r="N28" s="19" t="s">
        <v>19</v>
      </c>
      <c r="O28" s="14"/>
    </row>
    <row r="29" ht="15" spans="1:15">
      <c r="A29" s="18">
        <v>26</v>
      </c>
      <c r="B29" s="19" t="s">
        <v>17</v>
      </c>
      <c r="C29" s="19">
        <v>107</v>
      </c>
      <c r="D29" s="28" t="s">
        <v>58</v>
      </c>
      <c r="E29" s="23" t="s">
        <v>59</v>
      </c>
      <c r="F29" s="19"/>
      <c r="G29" s="22">
        <v>87.2240301723638</v>
      </c>
      <c r="H29" s="22">
        <v>86.62681304</v>
      </c>
      <c r="I29" s="22">
        <v>88.26954927</v>
      </c>
      <c r="J29" s="19"/>
      <c r="K29" s="22">
        <v>262.120392482364</v>
      </c>
      <c r="L29" s="19">
        <v>26</v>
      </c>
      <c r="M29" s="26">
        <v>0.242990654205607</v>
      </c>
      <c r="N29" s="19" t="s">
        <v>19</v>
      </c>
      <c r="O29" s="14"/>
    </row>
    <row r="30" ht="15" spans="1:15">
      <c r="A30" s="18">
        <v>27</v>
      </c>
      <c r="B30" s="19" t="s">
        <v>17</v>
      </c>
      <c r="C30" s="19">
        <v>107</v>
      </c>
      <c r="D30" s="28" t="s">
        <v>60</v>
      </c>
      <c r="E30" s="23" t="s">
        <v>61</v>
      </c>
      <c r="F30" s="19"/>
      <c r="G30" s="22">
        <v>87.9871982759121</v>
      </c>
      <c r="H30" s="22">
        <v>86.85146917</v>
      </c>
      <c r="I30" s="22">
        <v>86.91703125</v>
      </c>
      <c r="J30" s="19"/>
      <c r="K30" s="22">
        <v>261.755698695912</v>
      </c>
      <c r="L30" s="19">
        <v>27</v>
      </c>
      <c r="M30" s="26">
        <v>0.252336448598131</v>
      </c>
      <c r="N30" s="19" t="s">
        <v>19</v>
      </c>
      <c r="O30" s="14"/>
    </row>
    <row r="31" ht="15" spans="1:15">
      <c r="A31" s="18">
        <v>28</v>
      </c>
      <c r="B31" s="19" t="s">
        <v>17</v>
      </c>
      <c r="C31" s="19">
        <v>107</v>
      </c>
      <c r="D31" s="28" t="s">
        <v>62</v>
      </c>
      <c r="E31" s="23" t="s">
        <v>63</v>
      </c>
      <c r="F31" s="19"/>
      <c r="G31" s="22">
        <v>85.1814655172414</v>
      </c>
      <c r="H31" s="22">
        <v>87.11350683</v>
      </c>
      <c r="I31" s="22">
        <v>88.8083455885</v>
      </c>
      <c r="J31" s="19"/>
      <c r="K31" s="22">
        <v>261.103317935741</v>
      </c>
      <c r="L31" s="19">
        <v>28</v>
      </c>
      <c r="M31" s="26">
        <v>0.261682242990654</v>
      </c>
      <c r="N31" s="19" t="s">
        <v>19</v>
      </c>
      <c r="O31" s="14"/>
    </row>
    <row r="32" ht="15" spans="1:15">
      <c r="A32" s="18">
        <v>29</v>
      </c>
      <c r="B32" s="19" t="s">
        <v>17</v>
      </c>
      <c r="C32" s="19">
        <v>107</v>
      </c>
      <c r="D32" s="28" t="s">
        <v>64</v>
      </c>
      <c r="E32" s="23" t="s">
        <v>65</v>
      </c>
      <c r="F32" s="19"/>
      <c r="G32" s="22">
        <v>86.9493642241379</v>
      </c>
      <c r="H32" s="22">
        <v>85.12573972</v>
      </c>
      <c r="I32" s="22">
        <v>88.85678125</v>
      </c>
      <c r="J32" s="19"/>
      <c r="K32" s="22">
        <v>260.931885194138</v>
      </c>
      <c r="L32" s="19">
        <v>29</v>
      </c>
      <c r="M32" s="26">
        <v>0.271028037383178</v>
      </c>
      <c r="N32" s="19" t="s">
        <v>19</v>
      </c>
      <c r="O32" s="14"/>
    </row>
    <row r="33" ht="15" spans="1:15">
      <c r="A33" s="18">
        <v>30</v>
      </c>
      <c r="B33" s="19" t="s">
        <v>17</v>
      </c>
      <c r="C33" s="19">
        <v>107</v>
      </c>
      <c r="D33" s="28" t="s">
        <v>66</v>
      </c>
      <c r="E33" s="23" t="s">
        <v>67</v>
      </c>
      <c r="F33" s="19"/>
      <c r="G33" s="22">
        <v>85.0852529758571</v>
      </c>
      <c r="H33" s="22">
        <v>88.18215526</v>
      </c>
      <c r="I33" s="22">
        <v>87.65099375</v>
      </c>
      <c r="J33" s="19"/>
      <c r="K33" s="22">
        <v>260.918401985857</v>
      </c>
      <c r="L33" s="19">
        <v>30</v>
      </c>
      <c r="M33" s="26">
        <v>0.280373831775701</v>
      </c>
      <c r="N33" s="19" t="s">
        <v>19</v>
      </c>
      <c r="O33" s="14"/>
    </row>
    <row r="34" ht="15" spans="1:15">
      <c r="A34" s="18">
        <v>31</v>
      </c>
      <c r="B34" s="19" t="s">
        <v>17</v>
      </c>
      <c r="C34" s="19">
        <v>107</v>
      </c>
      <c r="D34" s="28" t="s">
        <v>68</v>
      </c>
      <c r="E34" s="23" t="s">
        <v>69</v>
      </c>
      <c r="F34" s="19"/>
      <c r="G34" s="22">
        <v>86.3406681033983</v>
      </c>
      <c r="H34" s="22">
        <v>84.57</v>
      </c>
      <c r="I34" s="22">
        <v>89.9550698525</v>
      </c>
      <c r="J34" s="19"/>
      <c r="K34" s="22">
        <v>260.865737955898</v>
      </c>
      <c r="L34" s="19">
        <v>31</v>
      </c>
      <c r="M34" s="26">
        <v>0.289719626168224</v>
      </c>
      <c r="N34" s="19" t="s">
        <v>19</v>
      </c>
      <c r="O34" s="14"/>
    </row>
    <row r="35" ht="15" spans="1:15">
      <c r="A35" s="18">
        <v>32</v>
      </c>
      <c r="B35" s="19" t="s">
        <v>17</v>
      </c>
      <c r="C35" s="19">
        <v>107</v>
      </c>
      <c r="D35" s="28" t="s">
        <v>70</v>
      </c>
      <c r="E35" s="23">
        <v>2121110140</v>
      </c>
      <c r="F35" s="19"/>
      <c r="G35" s="22">
        <v>88.439224138431</v>
      </c>
      <c r="H35" s="22">
        <v>86.84375</v>
      </c>
      <c r="I35" s="22">
        <v>85.184359927</v>
      </c>
      <c r="J35" s="19"/>
      <c r="K35" s="22">
        <v>260.467334065431</v>
      </c>
      <c r="L35" s="19">
        <v>32</v>
      </c>
      <c r="M35" s="26">
        <v>0.299065420560748</v>
      </c>
      <c r="N35" s="19" t="s">
        <v>19</v>
      </c>
      <c r="O35" s="14"/>
    </row>
    <row r="36" ht="15" spans="1:15">
      <c r="A36" s="18">
        <v>33</v>
      </c>
      <c r="B36" s="19" t="s">
        <v>17</v>
      </c>
      <c r="C36" s="19">
        <v>107</v>
      </c>
      <c r="D36" s="28" t="s">
        <v>71</v>
      </c>
      <c r="E36" s="23">
        <v>2121110163</v>
      </c>
      <c r="F36" s="19"/>
      <c r="G36" s="22">
        <v>88.2167456896552</v>
      </c>
      <c r="H36" s="22">
        <v>85.92558722</v>
      </c>
      <c r="I36" s="22">
        <v>86.2004544115</v>
      </c>
      <c r="J36" s="19"/>
      <c r="K36" s="22">
        <v>260.342787321155</v>
      </c>
      <c r="L36" s="19">
        <v>33</v>
      </c>
      <c r="M36" s="26">
        <v>0.308411214953271</v>
      </c>
      <c r="N36" s="19" t="s">
        <v>19</v>
      </c>
      <c r="O36" s="14"/>
    </row>
    <row r="37" ht="15" spans="1:15">
      <c r="A37" s="18">
        <v>34</v>
      </c>
      <c r="B37" s="19" t="s">
        <v>17</v>
      </c>
      <c r="C37" s="19">
        <v>107</v>
      </c>
      <c r="D37" s="28" t="s">
        <v>72</v>
      </c>
      <c r="E37" s="23">
        <v>2121110129</v>
      </c>
      <c r="F37" s="18"/>
      <c r="G37" s="22">
        <v>83.5397646551724</v>
      </c>
      <c r="H37" s="22">
        <v>85.605</v>
      </c>
      <c r="I37" s="22">
        <v>91.156883823</v>
      </c>
      <c r="J37" s="30"/>
      <c r="K37" s="24">
        <v>260.301648478172</v>
      </c>
      <c r="L37" s="19">
        <v>34</v>
      </c>
      <c r="M37" s="26">
        <v>0.317757009345794</v>
      </c>
      <c r="N37" s="19" t="s">
        <v>19</v>
      </c>
      <c r="O37" s="17"/>
    </row>
    <row r="38" ht="15" spans="1:15">
      <c r="A38" s="18">
        <v>35</v>
      </c>
      <c r="B38" s="19" t="s">
        <v>17</v>
      </c>
      <c r="C38" s="19">
        <v>107</v>
      </c>
      <c r="D38" s="28" t="s">
        <v>73</v>
      </c>
      <c r="E38" s="23">
        <v>2121110134</v>
      </c>
      <c r="F38" s="19"/>
      <c r="G38" s="22">
        <v>88.7227801724138</v>
      </c>
      <c r="H38" s="22">
        <v>85.35925136</v>
      </c>
      <c r="I38" s="22">
        <v>86.193641177</v>
      </c>
      <c r="J38" s="19"/>
      <c r="K38" s="22">
        <v>260.275672709414</v>
      </c>
      <c r="L38" s="19">
        <v>35</v>
      </c>
      <c r="M38" s="26">
        <v>0.327102803738318</v>
      </c>
      <c r="N38" s="19" t="s">
        <v>19</v>
      </c>
      <c r="O38" s="14"/>
    </row>
    <row r="39" ht="15" spans="1:15">
      <c r="A39" s="18">
        <v>36</v>
      </c>
      <c r="B39" s="19" t="s">
        <v>17</v>
      </c>
      <c r="C39" s="19">
        <v>107</v>
      </c>
      <c r="D39" s="28" t="s">
        <v>74</v>
      </c>
      <c r="E39" s="23">
        <v>2121110130</v>
      </c>
      <c r="F39" s="19"/>
      <c r="G39" s="22">
        <v>85.9751875</v>
      </c>
      <c r="H39" s="22">
        <v>87.54921925</v>
      </c>
      <c r="I39" s="22">
        <v>86.063641177</v>
      </c>
      <c r="J39" s="19"/>
      <c r="K39" s="22">
        <v>259.588047927</v>
      </c>
      <c r="L39" s="19">
        <v>36</v>
      </c>
      <c r="M39" s="26">
        <v>0.336448598130841</v>
      </c>
      <c r="N39" s="19" t="s">
        <v>75</v>
      </c>
      <c r="O39" s="14"/>
    </row>
    <row r="40" ht="15" spans="1:15">
      <c r="A40" s="18">
        <v>37</v>
      </c>
      <c r="B40" s="19" t="s">
        <v>17</v>
      </c>
      <c r="C40" s="19">
        <v>107</v>
      </c>
      <c r="D40" s="29" t="s">
        <v>76</v>
      </c>
      <c r="E40" s="23" t="s">
        <v>77</v>
      </c>
      <c r="F40" s="19"/>
      <c r="G40" s="22">
        <v>83.8469935344827</v>
      </c>
      <c r="H40" s="22">
        <v>84.9468833</v>
      </c>
      <c r="I40" s="22">
        <v>90.224656618</v>
      </c>
      <c r="J40" s="19"/>
      <c r="K40" s="22">
        <v>259.018533452483</v>
      </c>
      <c r="L40" s="19">
        <v>37</v>
      </c>
      <c r="M40" s="26">
        <v>0.345794392523364</v>
      </c>
      <c r="N40" s="19" t="s">
        <v>75</v>
      </c>
      <c r="O40" s="14"/>
    </row>
    <row r="41" ht="15" spans="1:15">
      <c r="A41" s="18">
        <v>38</v>
      </c>
      <c r="B41" s="19" t="s">
        <v>17</v>
      </c>
      <c r="C41" s="19">
        <v>107</v>
      </c>
      <c r="D41" s="28" t="s">
        <v>78</v>
      </c>
      <c r="E41" s="23">
        <v>2121110132</v>
      </c>
      <c r="F41" s="19"/>
      <c r="G41" s="22">
        <v>85.0564004310345</v>
      </c>
      <c r="H41" s="22">
        <v>86.56687331</v>
      </c>
      <c r="I41" s="22">
        <v>86.888383823</v>
      </c>
      <c r="J41" s="19"/>
      <c r="K41" s="22">
        <v>258.511657564035</v>
      </c>
      <c r="L41" s="19">
        <v>38</v>
      </c>
      <c r="M41" s="26">
        <v>0.355140186915888</v>
      </c>
      <c r="N41" s="19" t="s">
        <v>75</v>
      </c>
      <c r="O41" s="14"/>
    </row>
    <row r="42" ht="15" spans="1:15">
      <c r="A42" s="18">
        <v>39</v>
      </c>
      <c r="B42" s="19" t="s">
        <v>17</v>
      </c>
      <c r="C42" s="19">
        <v>107</v>
      </c>
      <c r="D42" s="28" t="s">
        <v>79</v>
      </c>
      <c r="E42" s="23">
        <v>2121110139</v>
      </c>
      <c r="F42" s="19"/>
      <c r="G42" s="22">
        <v>87.7333081896552</v>
      </c>
      <c r="H42" s="22">
        <v>84.13670145</v>
      </c>
      <c r="I42" s="22">
        <v>85.543146691</v>
      </c>
      <c r="J42" s="19"/>
      <c r="K42" s="22">
        <v>257.413156330655</v>
      </c>
      <c r="L42" s="19">
        <v>39</v>
      </c>
      <c r="M42" s="26">
        <v>0.364485981308411</v>
      </c>
      <c r="N42" s="19" t="s">
        <v>75</v>
      </c>
      <c r="O42" s="14"/>
    </row>
    <row r="43" ht="15" spans="1:15">
      <c r="A43" s="18">
        <v>40</v>
      </c>
      <c r="B43" s="19" t="s">
        <v>17</v>
      </c>
      <c r="C43" s="19">
        <v>107</v>
      </c>
      <c r="D43" s="28" t="s">
        <v>80</v>
      </c>
      <c r="E43" s="23" t="s">
        <v>81</v>
      </c>
      <c r="F43" s="19"/>
      <c r="G43" s="22">
        <v>87.6111637931035</v>
      </c>
      <c r="H43" s="22">
        <v>84.93584662</v>
      </c>
      <c r="I43" s="22">
        <v>84.50896875</v>
      </c>
      <c r="J43" s="19"/>
      <c r="K43" s="22">
        <v>257.055979163103</v>
      </c>
      <c r="L43" s="19">
        <v>40</v>
      </c>
      <c r="M43" s="26">
        <v>0.373831775700935</v>
      </c>
      <c r="N43" s="19" t="s">
        <v>75</v>
      </c>
      <c r="O43" s="14"/>
    </row>
    <row r="44" ht="15" spans="1:15">
      <c r="A44" s="18">
        <v>41</v>
      </c>
      <c r="B44" s="19" t="s">
        <v>17</v>
      </c>
      <c r="C44" s="19">
        <v>107</v>
      </c>
      <c r="D44" s="29" t="s">
        <v>82</v>
      </c>
      <c r="E44" s="23" t="s">
        <v>83</v>
      </c>
      <c r="F44" s="19"/>
      <c r="G44" s="22">
        <v>87.359525862069</v>
      </c>
      <c r="H44" s="22">
        <v>85.51782732</v>
      </c>
      <c r="I44" s="22">
        <v>84.081384559</v>
      </c>
      <c r="J44" s="19"/>
      <c r="K44" s="22">
        <v>256.958737741069</v>
      </c>
      <c r="L44" s="19">
        <v>41</v>
      </c>
      <c r="M44" s="26">
        <v>0.383177570093458</v>
      </c>
      <c r="N44" s="19" t="s">
        <v>75</v>
      </c>
      <c r="O44" s="14"/>
    </row>
    <row r="45" ht="15" spans="1:15">
      <c r="A45" s="18">
        <v>42</v>
      </c>
      <c r="B45" s="19" t="s">
        <v>17</v>
      </c>
      <c r="C45" s="19">
        <v>107</v>
      </c>
      <c r="D45" s="28" t="s">
        <v>84</v>
      </c>
      <c r="E45" s="23" t="s">
        <v>85</v>
      </c>
      <c r="F45" s="19"/>
      <c r="G45" s="22">
        <v>87.3093857758621</v>
      </c>
      <c r="H45" s="22">
        <v>84.2327453</v>
      </c>
      <c r="I45" s="22">
        <v>84.835290441</v>
      </c>
      <c r="J45" s="19"/>
      <c r="K45" s="22">
        <v>256.377421516862</v>
      </c>
      <c r="L45" s="19">
        <v>42</v>
      </c>
      <c r="M45" s="26">
        <v>0.392523364485981</v>
      </c>
      <c r="N45" s="19" t="s">
        <v>75</v>
      </c>
      <c r="O45" s="14"/>
    </row>
    <row r="46" ht="15" spans="1:15">
      <c r="A46" s="18">
        <v>43</v>
      </c>
      <c r="B46" s="19" t="s">
        <v>17</v>
      </c>
      <c r="C46" s="19">
        <v>107</v>
      </c>
      <c r="D46" s="28" t="s">
        <v>86</v>
      </c>
      <c r="E46" s="23">
        <v>2121110143</v>
      </c>
      <c r="F46" s="19"/>
      <c r="G46" s="22">
        <v>87.3296512931035</v>
      </c>
      <c r="H46" s="22">
        <v>84.00095865</v>
      </c>
      <c r="I46" s="22">
        <v>84.6036981615</v>
      </c>
      <c r="J46" s="19"/>
      <c r="K46" s="22">
        <v>255.934308104603</v>
      </c>
      <c r="L46" s="19">
        <v>43</v>
      </c>
      <c r="M46" s="26">
        <v>0.401869158878505</v>
      </c>
      <c r="N46" s="19" t="s">
        <v>75</v>
      </c>
      <c r="O46" s="14"/>
    </row>
    <row r="47" ht="15" spans="1:15">
      <c r="A47" s="18">
        <v>44</v>
      </c>
      <c r="B47" s="19" t="s">
        <v>17</v>
      </c>
      <c r="C47" s="19">
        <v>107</v>
      </c>
      <c r="D47" s="28" t="s">
        <v>87</v>
      </c>
      <c r="E47" s="23">
        <v>2121110124</v>
      </c>
      <c r="F47" s="19"/>
      <c r="G47" s="22">
        <v>83.7113038788103</v>
      </c>
      <c r="H47" s="22">
        <v>85.35764292</v>
      </c>
      <c r="I47" s="22">
        <v>86.640143014</v>
      </c>
      <c r="J47" s="19"/>
      <c r="K47" s="22">
        <v>255.70908981281</v>
      </c>
      <c r="L47" s="19">
        <v>44</v>
      </c>
      <c r="M47" s="26">
        <v>0.411214953271028</v>
      </c>
      <c r="N47" s="19" t="s">
        <v>75</v>
      </c>
      <c r="O47" s="14"/>
    </row>
    <row r="48" ht="15" spans="1:15">
      <c r="A48" s="18">
        <v>45</v>
      </c>
      <c r="B48" s="19" t="s">
        <v>17</v>
      </c>
      <c r="C48" s="19">
        <v>107</v>
      </c>
      <c r="D48" s="28" t="s">
        <v>88</v>
      </c>
      <c r="E48" s="23">
        <v>2015110214</v>
      </c>
      <c r="F48" s="19"/>
      <c r="G48" s="22">
        <v>82.5802118292683</v>
      </c>
      <c r="H48" s="22">
        <v>87.18241287</v>
      </c>
      <c r="I48" s="22">
        <v>85.860821691</v>
      </c>
      <c r="J48" s="19"/>
      <c r="K48" s="22">
        <v>255.623446390268</v>
      </c>
      <c r="L48" s="19">
        <v>45</v>
      </c>
      <c r="M48" s="26">
        <v>0.420560747663551</v>
      </c>
      <c r="N48" s="19" t="s">
        <v>75</v>
      </c>
      <c r="O48" s="14"/>
    </row>
    <row r="49" ht="15" spans="1:15">
      <c r="A49" s="18">
        <v>46</v>
      </c>
      <c r="B49" s="19" t="s">
        <v>17</v>
      </c>
      <c r="C49" s="19">
        <v>107</v>
      </c>
      <c r="D49" s="28" t="s">
        <v>89</v>
      </c>
      <c r="E49" s="23" t="s">
        <v>90</v>
      </c>
      <c r="F49" s="19"/>
      <c r="G49" s="22">
        <v>85.8304392862143</v>
      </c>
      <c r="H49" s="22">
        <v>84.00223985</v>
      </c>
      <c r="I49" s="22">
        <v>84.7645860295</v>
      </c>
      <c r="J49" s="19"/>
      <c r="K49" s="22">
        <v>254.597265165714</v>
      </c>
      <c r="L49" s="19">
        <v>46</v>
      </c>
      <c r="M49" s="26">
        <v>0.429906542056075</v>
      </c>
      <c r="N49" s="19" t="s">
        <v>75</v>
      </c>
      <c r="O49" s="14"/>
    </row>
    <row r="50" ht="15" spans="1:15">
      <c r="A50" s="18">
        <v>47</v>
      </c>
      <c r="B50" s="19" t="s">
        <v>17</v>
      </c>
      <c r="C50" s="19">
        <v>107</v>
      </c>
      <c r="D50" s="28" t="s">
        <v>91</v>
      </c>
      <c r="E50" s="23" t="s">
        <v>92</v>
      </c>
      <c r="F50" s="19"/>
      <c r="G50" s="22">
        <v>86.0747198275862</v>
      </c>
      <c r="H50" s="22">
        <v>83.75188139</v>
      </c>
      <c r="I50" s="22">
        <v>84.62886875</v>
      </c>
      <c r="J50" s="19"/>
      <c r="K50" s="22">
        <v>254.455469967586</v>
      </c>
      <c r="L50" s="19">
        <v>47</v>
      </c>
      <c r="M50" s="26">
        <v>0.439252336448598</v>
      </c>
      <c r="N50" s="19" t="s">
        <v>75</v>
      </c>
      <c r="O50" s="14"/>
    </row>
    <row r="51" ht="15" spans="1:15">
      <c r="A51" s="18">
        <v>48</v>
      </c>
      <c r="B51" s="19" t="s">
        <v>17</v>
      </c>
      <c r="C51" s="19">
        <v>107</v>
      </c>
      <c r="D51" s="28" t="s">
        <v>93</v>
      </c>
      <c r="E51" s="23" t="s">
        <v>94</v>
      </c>
      <c r="F51" s="19"/>
      <c r="G51" s="22">
        <v>85.8388469827586</v>
      </c>
      <c r="H51" s="22">
        <v>83.33407237</v>
      </c>
      <c r="I51" s="22">
        <v>85.257790441</v>
      </c>
      <c r="J51" s="19"/>
      <c r="K51" s="22">
        <v>254.430709793759</v>
      </c>
      <c r="L51" s="19">
        <v>48</v>
      </c>
      <c r="M51" s="26">
        <v>0.448598130841121</v>
      </c>
      <c r="N51" s="19" t="s">
        <v>75</v>
      </c>
      <c r="O51" s="14"/>
    </row>
    <row r="52" ht="15" spans="1:15">
      <c r="A52" s="18">
        <v>49</v>
      </c>
      <c r="B52" s="19" t="s">
        <v>17</v>
      </c>
      <c r="C52" s="19">
        <v>107</v>
      </c>
      <c r="D52" s="28" t="s">
        <v>95</v>
      </c>
      <c r="E52" s="23" t="s">
        <v>96</v>
      </c>
      <c r="F52" s="19"/>
      <c r="G52" s="22">
        <v>85.3271336206397</v>
      </c>
      <c r="H52" s="22">
        <v>83.71067763</v>
      </c>
      <c r="I52" s="22">
        <v>84.9524227935</v>
      </c>
      <c r="J52" s="19"/>
      <c r="K52" s="22">
        <v>253.99023404414</v>
      </c>
      <c r="L52" s="19">
        <v>49</v>
      </c>
      <c r="M52" s="26">
        <v>0.457943925233645</v>
      </c>
      <c r="N52" s="19" t="s">
        <v>75</v>
      </c>
      <c r="O52" s="14"/>
    </row>
    <row r="53" ht="15" spans="1:15">
      <c r="A53" s="18">
        <v>50</v>
      </c>
      <c r="B53" s="19" t="s">
        <v>17</v>
      </c>
      <c r="C53" s="19">
        <v>107</v>
      </c>
      <c r="D53" s="28" t="s">
        <v>97</v>
      </c>
      <c r="E53" s="23" t="s">
        <v>98</v>
      </c>
      <c r="F53" s="19"/>
      <c r="G53" s="22">
        <v>84.6364762926034</v>
      </c>
      <c r="H53" s="22">
        <v>85.54862782</v>
      </c>
      <c r="I53" s="22">
        <v>83.79416323</v>
      </c>
      <c r="J53" s="19"/>
      <c r="K53" s="22">
        <v>253.979267342603</v>
      </c>
      <c r="L53" s="19">
        <v>50</v>
      </c>
      <c r="M53" s="26">
        <v>0.467289719626168</v>
      </c>
      <c r="N53" s="19" t="s">
        <v>75</v>
      </c>
      <c r="O53" s="14"/>
    </row>
    <row r="54" ht="15" spans="1:15">
      <c r="A54" s="18">
        <v>51</v>
      </c>
      <c r="B54" s="19" t="s">
        <v>17</v>
      </c>
      <c r="C54" s="19">
        <v>107</v>
      </c>
      <c r="D54" s="28" t="s">
        <v>99</v>
      </c>
      <c r="E54" s="23">
        <v>2110110109</v>
      </c>
      <c r="F54" s="19"/>
      <c r="G54" s="22">
        <v>83.9890107147857</v>
      </c>
      <c r="H54" s="22">
        <v>83.33412293</v>
      </c>
      <c r="I54" s="22">
        <v>86.614090073</v>
      </c>
      <c r="J54" s="19"/>
      <c r="K54" s="22">
        <v>253.937223717786</v>
      </c>
      <c r="L54" s="19">
        <v>51</v>
      </c>
      <c r="M54" s="26">
        <v>0.476635514018692</v>
      </c>
      <c r="N54" s="19" t="s">
        <v>75</v>
      </c>
      <c r="O54" s="14"/>
    </row>
    <row r="55" ht="15" spans="1:15">
      <c r="A55" s="18">
        <v>52</v>
      </c>
      <c r="B55" s="19" t="s">
        <v>17</v>
      </c>
      <c r="C55" s="19">
        <v>107</v>
      </c>
      <c r="D55" s="28" t="s">
        <v>100</v>
      </c>
      <c r="E55" s="23" t="s">
        <v>101</v>
      </c>
      <c r="F55" s="19"/>
      <c r="G55" s="22">
        <v>87.4909482758621</v>
      </c>
      <c r="H55" s="22">
        <v>83.20238421</v>
      </c>
      <c r="I55" s="22">
        <v>83.20209375</v>
      </c>
      <c r="J55" s="19"/>
      <c r="K55" s="22">
        <v>253.895426235862</v>
      </c>
      <c r="L55" s="19">
        <v>52</v>
      </c>
      <c r="M55" s="26">
        <v>0.485981308411215</v>
      </c>
      <c r="N55" s="19" t="s">
        <v>75</v>
      </c>
      <c r="O55" s="14"/>
    </row>
    <row r="56" ht="15" spans="1:15">
      <c r="A56" s="18">
        <v>53</v>
      </c>
      <c r="B56" s="19" t="s">
        <v>17</v>
      </c>
      <c r="C56" s="19">
        <v>107</v>
      </c>
      <c r="D56" s="29" t="s">
        <v>102</v>
      </c>
      <c r="E56" s="23">
        <v>2121110122</v>
      </c>
      <c r="F56" s="19"/>
      <c r="G56" s="22">
        <v>84.8769181029483</v>
      </c>
      <c r="H56" s="22">
        <v>84.23901015</v>
      </c>
      <c r="I56" s="22">
        <v>84.5744297795</v>
      </c>
      <c r="J56" s="19"/>
      <c r="K56" s="22">
        <v>253.690358032448</v>
      </c>
      <c r="L56" s="19">
        <v>53</v>
      </c>
      <c r="M56" s="26">
        <v>0.495327102803738</v>
      </c>
      <c r="N56" s="19" t="s">
        <v>75</v>
      </c>
      <c r="O56" s="14"/>
    </row>
    <row r="57" ht="15" spans="1:15">
      <c r="A57" s="18">
        <v>54</v>
      </c>
      <c r="B57" s="19" t="s">
        <v>17</v>
      </c>
      <c r="C57" s="19">
        <v>107</v>
      </c>
      <c r="D57" s="28" t="s">
        <v>103</v>
      </c>
      <c r="E57" s="23" t="s">
        <v>104</v>
      </c>
      <c r="F57" s="19"/>
      <c r="G57" s="22">
        <v>85.1237068965517</v>
      </c>
      <c r="H57" s="22">
        <v>84.25698947</v>
      </c>
      <c r="I57" s="22">
        <v>84.281433823</v>
      </c>
      <c r="J57" s="19"/>
      <c r="K57" s="22">
        <v>253.662130189552</v>
      </c>
      <c r="L57" s="19">
        <v>54</v>
      </c>
      <c r="M57" s="26">
        <v>0.504672897196262</v>
      </c>
      <c r="N57" s="19" t="s">
        <v>75</v>
      </c>
      <c r="O57" s="14"/>
    </row>
    <row r="58" ht="15" spans="1:15">
      <c r="A58" s="18">
        <v>55</v>
      </c>
      <c r="B58" s="19" t="s">
        <v>17</v>
      </c>
      <c r="C58" s="19">
        <v>107</v>
      </c>
      <c r="D58" s="28" t="s">
        <v>105</v>
      </c>
      <c r="E58" s="23" t="s">
        <v>106</v>
      </c>
      <c r="F58" s="19"/>
      <c r="G58" s="22">
        <v>83.4168318965017</v>
      </c>
      <c r="H58" s="22">
        <v>84.38307801</v>
      </c>
      <c r="I58" s="22">
        <v>85.8608426470588</v>
      </c>
      <c r="J58" s="19"/>
      <c r="K58" s="22">
        <v>253.660752553561</v>
      </c>
      <c r="L58" s="19">
        <v>55</v>
      </c>
      <c r="M58" s="26">
        <v>0.514018691588785</v>
      </c>
      <c r="N58" s="19" t="s">
        <v>75</v>
      </c>
      <c r="O58" s="14"/>
    </row>
    <row r="59" ht="15" spans="1:15">
      <c r="A59" s="18">
        <v>56</v>
      </c>
      <c r="B59" s="19" t="s">
        <v>17</v>
      </c>
      <c r="C59" s="19">
        <v>107</v>
      </c>
      <c r="D59" s="28" t="s">
        <v>107</v>
      </c>
      <c r="E59" s="23" t="s">
        <v>108</v>
      </c>
      <c r="F59" s="19"/>
      <c r="G59" s="22">
        <v>83.8816782404074</v>
      </c>
      <c r="H59" s="22">
        <v>83.92969286</v>
      </c>
      <c r="I59" s="22">
        <v>84.65386875</v>
      </c>
      <c r="J59" s="19"/>
      <c r="K59" s="22">
        <v>252.465239850407</v>
      </c>
      <c r="L59" s="19">
        <v>56</v>
      </c>
      <c r="M59" s="26">
        <v>0.523364485981308</v>
      </c>
      <c r="N59" s="19" t="s">
        <v>75</v>
      </c>
      <c r="O59" s="14"/>
    </row>
    <row r="60" ht="15" spans="1:15">
      <c r="A60" s="18">
        <v>57</v>
      </c>
      <c r="B60" s="19" t="s">
        <v>17</v>
      </c>
      <c r="C60" s="19">
        <v>107</v>
      </c>
      <c r="D60" s="28" t="s">
        <v>109</v>
      </c>
      <c r="E60" s="23" t="s">
        <v>110</v>
      </c>
      <c r="F60" s="19"/>
      <c r="G60" s="22">
        <v>85.5668642241379</v>
      </c>
      <c r="H60" s="22">
        <v>83.92528458</v>
      </c>
      <c r="I60" s="22">
        <v>82.7263875</v>
      </c>
      <c r="J60" s="19"/>
      <c r="K60" s="22">
        <v>252.218536304138</v>
      </c>
      <c r="L60" s="19">
        <v>57</v>
      </c>
      <c r="M60" s="26">
        <v>0.532710280373832</v>
      </c>
      <c r="N60" s="19" t="s">
        <v>75</v>
      </c>
      <c r="O60" s="14"/>
    </row>
    <row r="61" ht="15" spans="1:15">
      <c r="A61" s="18">
        <v>58</v>
      </c>
      <c r="B61" s="19" t="s">
        <v>17</v>
      </c>
      <c r="C61" s="19">
        <v>107</v>
      </c>
      <c r="D61" s="28" t="s">
        <v>111</v>
      </c>
      <c r="E61" s="23">
        <v>2121110133</v>
      </c>
      <c r="F61" s="19"/>
      <c r="G61" s="22">
        <v>82.705861637931</v>
      </c>
      <c r="H61" s="22">
        <v>84.87716654</v>
      </c>
      <c r="I61" s="22">
        <v>84.563884491</v>
      </c>
      <c r="J61" s="19"/>
      <c r="K61" s="22">
        <v>252.146912668931</v>
      </c>
      <c r="L61" s="19">
        <v>58</v>
      </c>
      <c r="M61" s="26">
        <v>0.542056074766355</v>
      </c>
      <c r="N61" s="19" t="s">
        <v>75</v>
      </c>
      <c r="O61" s="14"/>
    </row>
    <row r="62" ht="15" spans="1:15">
      <c r="A62" s="18">
        <v>59</v>
      </c>
      <c r="B62" s="19" t="s">
        <v>17</v>
      </c>
      <c r="C62" s="19">
        <v>107</v>
      </c>
      <c r="D62" s="28" t="s">
        <v>112</v>
      </c>
      <c r="E62" s="23" t="s">
        <v>113</v>
      </c>
      <c r="F62" s="19"/>
      <c r="G62" s="22">
        <v>86.4433081896052</v>
      </c>
      <c r="H62" s="22">
        <v>83.12994361</v>
      </c>
      <c r="I62" s="22">
        <v>82.106773525</v>
      </c>
      <c r="J62" s="19"/>
      <c r="K62" s="22">
        <v>251.680025324605</v>
      </c>
      <c r="L62" s="19">
        <v>59</v>
      </c>
      <c r="M62" s="26">
        <v>0.551401869158878</v>
      </c>
      <c r="N62" s="19" t="s">
        <v>75</v>
      </c>
      <c r="O62" s="14"/>
    </row>
    <row r="63" ht="15" spans="1:15">
      <c r="A63" s="18">
        <v>60</v>
      </c>
      <c r="B63" s="19" t="s">
        <v>17</v>
      </c>
      <c r="C63" s="19">
        <v>107</v>
      </c>
      <c r="D63" s="28" t="s">
        <v>114</v>
      </c>
      <c r="E63" s="23" t="s">
        <v>115</v>
      </c>
      <c r="F63" s="19"/>
      <c r="G63" s="22">
        <v>85.9601724137931</v>
      </c>
      <c r="H63" s="22">
        <v>83.23974793</v>
      </c>
      <c r="I63" s="22">
        <v>82.22990625</v>
      </c>
      <c r="J63" s="19"/>
      <c r="K63" s="22">
        <v>251.429826593793</v>
      </c>
      <c r="L63" s="19">
        <v>60</v>
      </c>
      <c r="M63" s="26">
        <v>0.560747663551402</v>
      </c>
      <c r="N63" s="19" t="s">
        <v>75</v>
      </c>
      <c r="O63" s="14"/>
    </row>
    <row r="64" ht="15" spans="1:15">
      <c r="A64" s="18">
        <v>61</v>
      </c>
      <c r="B64" s="19" t="s">
        <v>17</v>
      </c>
      <c r="C64" s="19">
        <v>107</v>
      </c>
      <c r="D64" s="28" t="s">
        <v>116</v>
      </c>
      <c r="E64" s="23" t="s">
        <v>117</v>
      </c>
      <c r="F64" s="19"/>
      <c r="G64" s="22">
        <v>80.9892564655172</v>
      </c>
      <c r="H64" s="22">
        <v>85.23755103</v>
      </c>
      <c r="I64" s="22">
        <v>84.926825736</v>
      </c>
      <c r="J64" s="19"/>
      <c r="K64" s="22">
        <v>251.153633231517</v>
      </c>
      <c r="L64" s="19">
        <v>61</v>
      </c>
      <c r="M64" s="26">
        <v>0.570093457943925</v>
      </c>
      <c r="N64" s="19" t="s">
        <v>75</v>
      </c>
      <c r="O64" s="14"/>
    </row>
    <row r="65" ht="15" spans="1:15">
      <c r="A65" s="18">
        <v>62</v>
      </c>
      <c r="B65" s="19" t="s">
        <v>17</v>
      </c>
      <c r="C65" s="19">
        <v>107</v>
      </c>
      <c r="D65" s="28" t="s">
        <v>118</v>
      </c>
      <c r="E65" s="23">
        <v>2034110459</v>
      </c>
      <c r="F65" s="19"/>
      <c r="G65" s="22">
        <v>81.2747507534247</v>
      </c>
      <c r="H65" s="22">
        <v>84.32990035</v>
      </c>
      <c r="I65" s="22">
        <v>84.952152573</v>
      </c>
      <c r="J65" s="19"/>
      <c r="K65" s="22">
        <v>250.556803676425</v>
      </c>
      <c r="L65" s="19">
        <v>62</v>
      </c>
      <c r="M65" s="26">
        <v>0.579439252336449</v>
      </c>
      <c r="N65" s="19" t="s">
        <v>75</v>
      </c>
      <c r="O65" s="14"/>
    </row>
    <row r="66" ht="15" spans="1:15">
      <c r="A66" s="18">
        <v>63</v>
      </c>
      <c r="B66" s="19" t="s">
        <v>17</v>
      </c>
      <c r="C66" s="19">
        <v>107</v>
      </c>
      <c r="D66" s="28" t="s">
        <v>119</v>
      </c>
      <c r="E66" s="23" t="s">
        <v>120</v>
      </c>
      <c r="F66" s="19"/>
      <c r="G66" s="22">
        <v>83.7762691181471</v>
      </c>
      <c r="H66" s="22">
        <v>83.04912293</v>
      </c>
      <c r="I66" s="22">
        <v>83.120450368</v>
      </c>
      <c r="J66" s="19"/>
      <c r="K66" s="22">
        <v>249.945842416147</v>
      </c>
      <c r="L66" s="19">
        <v>63</v>
      </c>
      <c r="M66" s="26">
        <v>0.588785046728972</v>
      </c>
      <c r="N66" s="19" t="s">
        <v>75</v>
      </c>
      <c r="O66" s="14"/>
    </row>
    <row r="67" ht="15" spans="1:15">
      <c r="A67" s="18">
        <v>64</v>
      </c>
      <c r="B67" s="19" t="s">
        <v>17</v>
      </c>
      <c r="C67" s="19">
        <v>107</v>
      </c>
      <c r="D67" s="28" t="s">
        <v>121</v>
      </c>
      <c r="E67" s="23" t="s">
        <v>122</v>
      </c>
      <c r="F67" s="19"/>
      <c r="G67" s="22">
        <v>83.4458405167414</v>
      </c>
      <c r="H67" s="22">
        <v>83.00678289</v>
      </c>
      <c r="I67" s="22">
        <v>83.3586360295</v>
      </c>
      <c r="J67" s="19"/>
      <c r="K67" s="22">
        <v>249.811259436241</v>
      </c>
      <c r="L67" s="19">
        <v>64</v>
      </c>
      <c r="M67" s="26">
        <v>0.598130841121495</v>
      </c>
      <c r="N67" s="19" t="s">
        <v>75</v>
      </c>
      <c r="O67" s="14"/>
    </row>
    <row r="68" ht="15" spans="1:15">
      <c r="A68" s="18">
        <v>65</v>
      </c>
      <c r="B68" s="19" t="s">
        <v>17</v>
      </c>
      <c r="C68" s="19">
        <v>107</v>
      </c>
      <c r="D68" s="28" t="s">
        <v>123</v>
      </c>
      <c r="E68" s="23">
        <v>2021110050</v>
      </c>
      <c r="F68" s="19"/>
      <c r="G68" s="22">
        <v>82.8091594827586</v>
      </c>
      <c r="H68" s="22">
        <v>82.05637155</v>
      </c>
      <c r="I68" s="22">
        <v>84.462093014</v>
      </c>
      <c r="J68" s="19"/>
      <c r="K68" s="22">
        <v>249.327624046759</v>
      </c>
      <c r="L68" s="19">
        <v>65</v>
      </c>
      <c r="M68" s="26">
        <v>0.607476635514019</v>
      </c>
      <c r="N68" s="19" t="s">
        <v>75</v>
      </c>
      <c r="O68" s="14"/>
    </row>
    <row r="69" ht="15" spans="1:15">
      <c r="A69" s="18">
        <v>66</v>
      </c>
      <c r="B69" s="19" t="s">
        <v>17</v>
      </c>
      <c r="C69" s="19">
        <v>107</v>
      </c>
      <c r="D69" s="29" t="s">
        <v>124</v>
      </c>
      <c r="E69" s="23" t="s">
        <v>125</v>
      </c>
      <c r="F69" s="19"/>
      <c r="G69" s="22">
        <v>83.8875862063965</v>
      </c>
      <c r="H69" s="22">
        <v>83.69638158</v>
      </c>
      <c r="I69" s="22">
        <v>81.629163236</v>
      </c>
      <c r="J69" s="19"/>
      <c r="K69" s="22">
        <v>249.213131022397</v>
      </c>
      <c r="L69" s="19">
        <v>66</v>
      </c>
      <c r="M69" s="26">
        <v>0.616822429906542</v>
      </c>
      <c r="N69" s="19" t="s">
        <v>75</v>
      </c>
      <c r="O69" s="14"/>
    </row>
    <row r="70" ht="15" spans="1:15">
      <c r="A70" s="18">
        <v>67</v>
      </c>
      <c r="B70" s="19" t="s">
        <v>17</v>
      </c>
      <c r="C70" s="19">
        <v>107</v>
      </c>
      <c r="D70" s="28" t="s">
        <v>126</v>
      </c>
      <c r="E70" s="23" t="s">
        <v>127</v>
      </c>
      <c r="F70" s="19"/>
      <c r="G70" s="22">
        <v>82.7171875</v>
      </c>
      <c r="H70" s="22">
        <v>82.78639737</v>
      </c>
      <c r="I70" s="22">
        <v>82.921899264</v>
      </c>
      <c r="J70" s="19"/>
      <c r="K70" s="22">
        <v>248.425484134</v>
      </c>
      <c r="L70" s="19">
        <v>67</v>
      </c>
      <c r="M70" s="26">
        <v>0.626168224299065</v>
      </c>
      <c r="N70" s="19" t="s">
        <v>75</v>
      </c>
      <c r="O70" s="14"/>
    </row>
    <row r="71" ht="15" spans="1:15">
      <c r="A71" s="18">
        <v>68</v>
      </c>
      <c r="B71" s="19" t="s">
        <v>17</v>
      </c>
      <c r="C71" s="19">
        <v>107</v>
      </c>
      <c r="D71" s="28" t="s">
        <v>128</v>
      </c>
      <c r="E71" s="23">
        <v>2121110147</v>
      </c>
      <c r="F71" s="19"/>
      <c r="G71" s="22">
        <v>84.746025862069</v>
      </c>
      <c r="H71" s="22">
        <v>81.51998759</v>
      </c>
      <c r="I71" s="22">
        <v>81.600909191</v>
      </c>
      <c r="J71" s="19"/>
      <c r="K71" s="22">
        <v>247.866922643069</v>
      </c>
      <c r="L71" s="19">
        <v>68</v>
      </c>
      <c r="M71" s="26">
        <v>0.635514018691589</v>
      </c>
      <c r="N71" s="19" t="s">
        <v>75</v>
      </c>
      <c r="O71" s="14"/>
    </row>
    <row r="72" ht="15" spans="1:15">
      <c r="A72" s="18">
        <v>69</v>
      </c>
      <c r="B72" s="19" t="s">
        <v>17</v>
      </c>
      <c r="C72" s="19">
        <v>107</v>
      </c>
      <c r="D72" s="28" t="s">
        <v>129</v>
      </c>
      <c r="E72" s="23">
        <v>2121110152</v>
      </c>
      <c r="F72" s="19"/>
      <c r="G72" s="22">
        <v>83.4920280172414</v>
      </c>
      <c r="H72" s="22">
        <v>81.47415714</v>
      </c>
      <c r="I72" s="22">
        <v>82.8597860295</v>
      </c>
      <c r="J72" s="19"/>
      <c r="K72" s="22">
        <v>247.825971186741</v>
      </c>
      <c r="L72" s="19">
        <v>69</v>
      </c>
      <c r="M72" s="26">
        <v>0.644859813084112</v>
      </c>
      <c r="N72" s="19" t="s">
        <v>75</v>
      </c>
      <c r="O72" s="14"/>
    </row>
    <row r="73" ht="15" spans="1:15">
      <c r="A73" s="18">
        <v>70</v>
      </c>
      <c r="B73" s="19" t="s">
        <v>17</v>
      </c>
      <c r="C73" s="19">
        <v>107</v>
      </c>
      <c r="D73" s="28" t="s">
        <v>130</v>
      </c>
      <c r="E73" s="23">
        <v>2121110142</v>
      </c>
      <c r="F73" s="19"/>
      <c r="G73" s="22">
        <v>85.2459982758621</v>
      </c>
      <c r="H73" s="22">
        <v>82.38279135</v>
      </c>
      <c r="I73" s="22">
        <v>80.103587868</v>
      </c>
      <c r="J73" s="19"/>
      <c r="K73" s="22">
        <v>247.732377493862</v>
      </c>
      <c r="L73" s="19">
        <v>70</v>
      </c>
      <c r="M73" s="26">
        <v>0.654205607476635</v>
      </c>
      <c r="N73" s="19" t="s">
        <v>75</v>
      </c>
      <c r="O73" s="14"/>
    </row>
    <row r="74" ht="15" spans="1:15">
      <c r="A74" s="18">
        <v>71</v>
      </c>
      <c r="B74" s="19" t="s">
        <v>17</v>
      </c>
      <c r="C74" s="19">
        <v>107</v>
      </c>
      <c r="D74" s="28" t="s">
        <v>131</v>
      </c>
      <c r="E74" s="23" t="s">
        <v>132</v>
      </c>
      <c r="F74" s="19"/>
      <c r="G74" s="22">
        <v>81.7374568970517</v>
      </c>
      <c r="H74" s="22">
        <v>81.58270038</v>
      </c>
      <c r="I74" s="22">
        <v>83.43578125</v>
      </c>
      <c r="J74" s="19"/>
      <c r="K74" s="22">
        <v>246.755938527052</v>
      </c>
      <c r="L74" s="19">
        <v>71</v>
      </c>
      <c r="M74" s="26">
        <v>0.663551401869159</v>
      </c>
      <c r="N74" s="19" t="s">
        <v>75</v>
      </c>
      <c r="O74" s="14"/>
    </row>
    <row r="75" ht="15" spans="1:15">
      <c r="A75" s="18">
        <v>72</v>
      </c>
      <c r="B75" s="19" t="s">
        <v>17</v>
      </c>
      <c r="C75" s="19">
        <v>107</v>
      </c>
      <c r="D75" s="28" t="s">
        <v>133</v>
      </c>
      <c r="E75" s="23">
        <v>2121110079</v>
      </c>
      <c r="F75" s="19"/>
      <c r="G75" s="22">
        <v>82.5498829787234</v>
      </c>
      <c r="H75" s="22">
        <v>80.94576805</v>
      </c>
      <c r="I75" s="22">
        <v>82.812172059</v>
      </c>
      <c r="J75" s="19"/>
      <c r="K75" s="22">
        <v>246.307823087723</v>
      </c>
      <c r="L75" s="19">
        <v>72</v>
      </c>
      <c r="M75" s="26">
        <v>0.672897196261682</v>
      </c>
      <c r="N75" s="19" t="s">
        <v>75</v>
      </c>
      <c r="O75" s="14"/>
    </row>
    <row r="76" ht="15" spans="1:15">
      <c r="A76" s="18">
        <v>73</v>
      </c>
      <c r="B76" s="19" t="s">
        <v>17</v>
      </c>
      <c r="C76" s="19">
        <v>107</v>
      </c>
      <c r="D76" s="28" t="s">
        <v>134</v>
      </c>
      <c r="E76" s="23">
        <v>2121110137</v>
      </c>
      <c r="F76" s="19"/>
      <c r="G76" s="22">
        <v>81.819474137931</v>
      </c>
      <c r="H76" s="22">
        <v>81.62714286</v>
      </c>
      <c r="I76" s="22">
        <v>82.534959191</v>
      </c>
      <c r="J76" s="19"/>
      <c r="K76" s="22">
        <v>245.981576188931</v>
      </c>
      <c r="L76" s="19">
        <v>73</v>
      </c>
      <c r="M76" s="26">
        <v>0.682242990654206</v>
      </c>
      <c r="N76" s="19" t="s">
        <v>75</v>
      </c>
      <c r="O76" s="14"/>
    </row>
    <row r="77" ht="15" spans="1:15">
      <c r="A77" s="18">
        <v>74</v>
      </c>
      <c r="B77" s="19" t="s">
        <v>17</v>
      </c>
      <c r="C77" s="19">
        <v>107</v>
      </c>
      <c r="D77" s="28" t="s">
        <v>135</v>
      </c>
      <c r="E77" s="23">
        <v>2121110141</v>
      </c>
      <c r="F77" s="18"/>
      <c r="G77" s="22">
        <v>82.2768064655172</v>
      </c>
      <c r="H77" s="22">
        <v>81.75877819</v>
      </c>
      <c r="I77" s="22">
        <v>81.904984927</v>
      </c>
      <c r="J77" s="30"/>
      <c r="K77" s="24">
        <v>245.940569582517</v>
      </c>
      <c r="L77" s="19">
        <v>74</v>
      </c>
      <c r="M77" s="26">
        <v>0.691588785046729</v>
      </c>
      <c r="N77" s="19" t="s">
        <v>75</v>
      </c>
      <c r="O77" s="17"/>
    </row>
    <row r="78" ht="15" spans="1:15">
      <c r="A78" s="18">
        <v>75</v>
      </c>
      <c r="B78" s="19" t="s">
        <v>17</v>
      </c>
      <c r="C78" s="19">
        <v>107</v>
      </c>
      <c r="D78" s="28" t="s">
        <v>136</v>
      </c>
      <c r="E78" s="23" t="s">
        <v>137</v>
      </c>
      <c r="F78" s="19"/>
      <c r="G78" s="22">
        <v>81.6374030177414</v>
      </c>
      <c r="H78" s="22">
        <v>82.15152556</v>
      </c>
      <c r="I78" s="22">
        <v>81.97886875</v>
      </c>
      <c r="J78" s="19"/>
      <c r="K78" s="22">
        <v>245.767797327741</v>
      </c>
      <c r="L78" s="19">
        <v>75</v>
      </c>
      <c r="M78" s="26">
        <v>0.700934579439252</v>
      </c>
      <c r="N78" s="19" t="s">
        <v>75</v>
      </c>
      <c r="O78" s="14"/>
    </row>
    <row r="79" ht="15" spans="1:15">
      <c r="A79" s="18">
        <v>76</v>
      </c>
      <c r="B79" s="19" t="s">
        <v>17</v>
      </c>
      <c r="C79" s="19">
        <v>107</v>
      </c>
      <c r="D79" s="28" t="s">
        <v>138</v>
      </c>
      <c r="E79" s="23">
        <v>2121110123</v>
      </c>
      <c r="F79" s="19"/>
      <c r="G79" s="22">
        <v>80.8814892236379</v>
      </c>
      <c r="H79" s="22">
        <v>83.06765257</v>
      </c>
      <c r="I79" s="22">
        <v>81.5903268385</v>
      </c>
      <c r="J79" s="19"/>
      <c r="K79" s="22">
        <v>245.539468632138</v>
      </c>
      <c r="L79" s="19">
        <v>76</v>
      </c>
      <c r="M79" s="26">
        <v>0.710280373831776</v>
      </c>
      <c r="N79" s="19" t="s">
        <v>75</v>
      </c>
      <c r="O79" s="14"/>
    </row>
    <row r="80" ht="15" spans="1:15">
      <c r="A80" s="18">
        <v>77</v>
      </c>
      <c r="B80" s="19" t="s">
        <v>17</v>
      </c>
      <c r="C80" s="19">
        <v>107</v>
      </c>
      <c r="D80" s="28" t="s">
        <v>139</v>
      </c>
      <c r="E80" s="23" t="s">
        <v>140</v>
      </c>
      <c r="F80" s="19"/>
      <c r="G80" s="22">
        <v>82.2359698270862</v>
      </c>
      <c r="H80" s="22">
        <v>79.15839756</v>
      </c>
      <c r="I80" s="22">
        <v>83.5886367647059</v>
      </c>
      <c r="J80" s="19"/>
      <c r="K80" s="22">
        <v>244.983004151792</v>
      </c>
      <c r="L80" s="19">
        <v>77</v>
      </c>
      <c r="M80" s="26">
        <v>0.719626168224299</v>
      </c>
      <c r="N80" s="19" t="s">
        <v>75</v>
      </c>
      <c r="O80" s="14"/>
    </row>
    <row r="81" ht="15" spans="1:15">
      <c r="A81" s="18">
        <v>78</v>
      </c>
      <c r="B81" s="19" t="s">
        <v>17</v>
      </c>
      <c r="C81" s="19">
        <v>107</v>
      </c>
      <c r="D81" s="29" t="s">
        <v>141</v>
      </c>
      <c r="E81" s="23" t="s">
        <v>142</v>
      </c>
      <c r="F81" s="19"/>
      <c r="G81" s="22">
        <v>82.7608405167414</v>
      </c>
      <c r="H81" s="22">
        <v>81.85153665</v>
      </c>
      <c r="I81" s="22">
        <v>80.2843088235294</v>
      </c>
      <c r="J81" s="19"/>
      <c r="K81" s="22">
        <v>244.896685990271</v>
      </c>
      <c r="L81" s="19">
        <v>78</v>
      </c>
      <c r="M81" s="26">
        <v>0.728971962616822</v>
      </c>
      <c r="N81" s="19" t="s">
        <v>75</v>
      </c>
      <c r="O81" s="14"/>
    </row>
    <row r="82" ht="15" spans="1:15">
      <c r="A82" s="18">
        <v>79</v>
      </c>
      <c r="B82" s="19" t="s">
        <v>17</v>
      </c>
      <c r="C82" s="19">
        <v>107</v>
      </c>
      <c r="D82" s="28" t="s">
        <v>143</v>
      </c>
      <c r="E82" s="23" t="s">
        <v>144</v>
      </c>
      <c r="F82" s="19"/>
      <c r="G82" s="22">
        <v>81.3491379305345</v>
      </c>
      <c r="H82" s="22">
        <v>82.15466024</v>
      </c>
      <c r="I82" s="22">
        <v>80.87060625</v>
      </c>
      <c r="J82" s="19"/>
      <c r="K82" s="22">
        <v>244.374404420534</v>
      </c>
      <c r="L82" s="19">
        <v>79</v>
      </c>
      <c r="M82" s="26">
        <v>0.738317757009346</v>
      </c>
      <c r="N82" s="19" t="s">
        <v>75</v>
      </c>
      <c r="O82" s="14"/>
    </row>
    <row r="83" ht="15" spans="1:15">
      <c r="A83" s="18">
        <v>80</v>
      </c>
      <c r="B83" s="19" t="s">
        <v>17</v>
      </c>
      <c r="C83" s="19">
        <v>107</v>
      </c>
      <c r="D83" s="28" t="s">
        <v>145</v>
      </c>
      <c r="E83" s="23">
        <v>2121110117</v>
      </c>
      <c r="F83" s="19"/>
      <c r="G83" s="22">
        <v>80.145467287234</v>
      </c>
      <c r="H83" s="22">
        <v>80.78904793</v>
      </c>
      <c r="I83" s="22">
        <v>83.394508823</v>
      </c>
      <c r="J83" s="19"/>
      <c r="K83" s="22">
        <v>244.329024040234</v>
      </c>
      <c r="L83" s="19">
        <v>80</v>
      </c>
      <c r="M83" s="26">
        <v>0.747663551401869</v>
      </c>
      <c r="N83" s="19" t="s">
        <v>75</v>
      </c>
      <c r="O83" s="14"/>
    </row>
    <row r="84" ht="15" spans="1:15">
      <c r="A84" s="18">
        <v>81</v>
      </c>
      <c r="B84" s="19" t="s">
        <v>17</v>
      </c>
      <c r="C84" s="19">
        <v>107</v>
      </c>
      <c r="D84" s="28" t="s">
        <v>146</v>
      </c>
      <c r="E84" s="23">
        <v>2121110150</v>
      </c>
      <c r="F84" s="19"/>
      <c r="G84" s="22">
        <v>83.6521978448276</v>
      </c>
      <c r="H84" s="22">
        <v>77.51353684</v>
      </c>
      <c r="I84" s="22">
        <v>82.1347125</v>
      </c>
      <c r="J84" s="19"/>
      <c r="K84" s="22">
        <v>243.300447184828</v>
      </c>
      <c r="L84" s="19">
        <v>81</v>
      </c>
      <c r="M84" s="26">
        <v>0.757009345794392</v>
      </c>
      <c r="N84" s="19" t="s">
        <v>75</v>
      </c>
      <c r="O84" s="14"/>
    </row>
    <row r="85" ht="15" spans="1:15">
      <c r="A85" s="18">
        <v>82</v>
      </c>
      <c r="B85" s="19" t="s">
        <v>17</v>
      </c>
      <c r="C85" s="19">
        <v>107</v>
      </c>
      <c r="D85" s="28" t="s">
        <v>147</v>
      </c>
      <c r="E85" s="23" t="s">
        <v>148</v>
      </c>
      <c r="F85" s="19"/>
      <c r="G85" s="22">
        <v>81.3405280172414</v>
      </c>
      <c r="H85" s="22">
        <v>80.02358383</v>
      </c>
      <c r="I85" s="22">
        <v>81.3451602935</v>
      </c>
      <c r="J85" s="19"/>
      <c r="K85" s="22">
        <v>242.709272140741</v>
      </c>
      <c r="L85" s="19">
        <v>82</v>
      </c>
      <c r="M85" s="26">
        <v>0.766355140186916</v>
      </c>
      <c r="N85" s="19" t="s">
        <v>75</v>
      </c>
      <c r="O85" s="14"/>
    </row>
    <row r="86" ht="15" spans="1:15">
      <c r="A86" s="18">
        <v>83</v>
      </c>
      <c r="B86" s="19" t="s">
        <v>17</v>
      </c>
      <c r="C86" s="19">
        <v>107</v>
      </c>
      <c r="D86" s="28" t="s">
        <v>149</v>
      </c>
      <c r="E86" s="23" t="s">
        <v>150</v>
      </c>
      <c r="F86" s="19"/>
      <c r="G86" s="22">
        <v>78.738570833</v>
      </c>
      <c r="H86" s="22">
        <v>79.11282256</v>
      </c>
      <c r="I86" s="22">
        <v>84.6068375</v>
      </c>
      <c r="J86" s="19"/>
      <c r="K86" s="22">
        <v>242.458230893</v>
      </c>
      <c r="L86" s="19">
        <v>83</v>
      </c>
      <c r="M86" s="26">
        <v>0.775700934579439</v>
      </c>
      <c r="N86" s="19" t="s">
        <v>75</v>
      </c>
      <c r="O86" s="14"/>
    </row>
    <row r="87" ht="15" spans="1:15">
      <c r="A87" s="18">
        <v>84</v>
      </c>
      <c r="B87" s="19" t="s">
        <v>17</v>
      </c>
      <c r="C87" s="19">
        <v>107</v>
      </c>
      <c r="D87" s="28" t="s">
        <v>151</v>
      </c>
      <c r="E87" s="23" t="s">
        <v>152</v>
      </c>
      <c r="F87" s="19"/>
      <c r="G87" s="22">
        <v>83.5843534482759</v>
      </c>
      <c r="H87" s="22">
        <v>79.06493722</v>
      </c>
      <c r="I87" s="22">
        <v>79.7301680147059</v>
      </c>
      <c r="J87" s="19"/>
      <c r="K87" s="22">
        <v>242.379458682982</v>
      </c>
      <c r="L87" s="19">
        <v>84</v>
      </c>
      <c r="M87" s="26">
        <v>0.785046728971963</v>
      </c>
      <c r="N87" s="19" t="s">
        <v>75</v>
      </c>
      <c r="O87" s="14"/>
    </row>
    <row r="88" ht="15" spans="1:15">
      <c r="A88" s="18">
        <v>85</v>
      </c>
      <c r="B88" s="19" t="s">
        <v>17</v>
      </c>
      <c r="C88" s="19">
        <v>107</v>
      </c>
      <c r="D88" s="28" t="s">
        <v>153</v>
      </c>
      <c r="E88" s="23" t="s">
        <v>154</v>
      </c>
      <c r="F88" s="19"/>
      <c r="G88" s="22">
        <v>79.0845043098448</v>
      </c>
      <c r="H88" s="22">
        <v>80.31296523</v>
      </c>
      <c r="I88" s="22">
        <v>82.9022580885</v>
      </c>
      <c r="J88" s="19"/>
      <c r="K88" s="22">
        <v>242.299727628345</v>
      </c>
      <c r="L88" s="19">
        <v>85</v>
      </c>
      <c r="M88" s="26">
        <v>0.794392523364486</v>
      </c>
      <c r="N88" s="19" t="s">
        <v>75</v>
      </c>
      <c r="O88" s="14"/>
    </row>
    <row r="89" spans="1:15">
      <c r="A89" s="18">
        <v>86</v>
      </c>
      <c r="B89" s="19" t="s">
        <v>17</v>
      </c>
      <c r="C89" s="18">
        <v>107</v>
      </c>
      <c r="D89" s="18" t="s">
        <v>155</v>
      </c>
      <c r="E89" s="18">
        <v>2015110148</v>
      </c>
      <c r="F89" s="18"/>
      <c r="G89" s="24">
        <v>80.8381982352941</v>
      </c>
      <c r="H89" s="24">
        <v>80.71684211</v>
      </c>
      <c r="I89" s="24">
        <v>80.7032922795</v>
      </c>
      <c r="J89" s="18"/>
      <c r="K89" s="24">
        <v>242.258332624794</v>
      </c>
      <c r="L89" s="18">
        <v>86</v>
      </c>
      <c r="M89" s="27">
        <v>0.803738317757009</v>
      </c>
      <c r="N89" s="18" t="s">
        <v>75</v>
      </c>
      <c r="O89" s="31"/>
    </row>
    <row r="90" spans="1:15">
      <c r="A90" s="18">
        <v>87</v>
      </c>
      <c r="B90" s="19" t="s">
        <v>17</v>
      </c>
      <c r="C90" s="18">
        <v>107</v>
      </c>
      <c r="D90" s="18" t="s">
        <v>156</v>
      </c>
      <c r="E90" s="18">
        <v>2121110151</v>
      </c>
      <c r="F90" s="18"/>
      <c r="G90" s="24">
        <v>79.248900862069</v>
      </c>
      <c r="H90" s="24">
        <v>80.00037895</v>
      </c>
      <c r="I90" s="24">
        <v>82.299528677</v>
      </c>
      <c r="J90" s="18"/>
      <c r="K90" s="24">
        <v>241.548808489069</v>
      </c>
      <c r="L90" s="18">
        <v>87</v>
      </c>
      <c r="M90" s="27">
        <v>0.813084112149533</v>
      </c>
      <c r="N90" s="18" t="s">
        <v>75</v>
      </c>
      <c r="O90" s="31"/>
    </row>
    <row r="91" spans="1:15">
      <c r="A91" s="18">
        <v>88</v>
      </c>
      <c r="B91" s="19" t="s">
        <v>17</v>
      </c>
      <c r="C91" s="18">
        <v>107</v>
      </c>
      <c r="D91" s="18" t="s">
        <v>157</v>
      </c>
      <c r="E91" s="18">
        <v>2112110242</v>
      </c>
      <c r="F91" s="18"/>
      <c r="G91" s="24">
        <v>83.4022250005</v>
      </c>
      <c r="H91" s="24">
        <v>75.71041053</v>
      </c>
      <c r="I91" s="24">
        <v>81.178612132</v>
      </c>
      <c r="J91" s="18"/>
      <c r="K91" s="24">
        <v>240.2912476625</v>
      </c>
      <c r="L91" s="18">
        <v>88</v>
      </c>
      <c r="M91" s="27">
        <v>0.822429906542056</v>
      </c>
      <c r="N91" s="18" t="s">
        <v>75</v>
      </c>
      <c r="O91" s="31"/>
    </row>
    <row r="92" spans="1:15">
      <c r="A92" s="18">
        <v>89</v>
      </c>
      <c r="B92" s="19" t="s">
        <v>17</v>
      </c>
      <c r="C92" s="18">
        <v>107</v>
      </c>
      <c r="D92" s="18" t="s">
        <v>158</v>
      </c>
      <c r="E92" s="18">
        <v>2121110148</v>
      </c>
      <c r="F92" s="18"/>
      <c r="G92" s="24">
        <v>78.9091918103448</v>
      </c>
      <c r="H92" s="24">
        <v>78.48663233</v>
      </c>
      <c r="I92" s="24">
        <v>82.85766825</v>
      </c>
      <c r="J92" s="18"/>
      <c r="K92" s="24">
        <v>240.253492390345</v>
      </c>
      <c r="L92" s="18">
        <v>89</v>
      </c>
      <c r="M92" s="27">
        <v>0.831775700934579</v>
      </c>
      <c r="N92" s="18" t="s">
        <v>75</v>
      </c>
      <c r="O92" s="31"/>
    </row>
    <row r="93" spans="1:15">
      <c r="A93" s="18">
        <v>90</v>
      </c>
      <c r="B93" s="19" t="s">
        <v>17</v>
      </c>
      <c r="C93" s="18">
        <v>107</v>
      </c>
      <c r="D93" s="18" t="s">
        <v>159</v>
      </c>
      <c r="E93" s="18" t="s">
        <v>160</v>
      </c>
      <c r="F93" s="18"/>
      <c r="G93" s="24">
        <v>79.0082004315345</v>
      </c>
      <c r="H93" s="24">
        <v>80.1725985</v>
      </c>
      <c r="I93" s="24">
        <v>80.44334375</v>
      </c>
      <c r="J93" s="18"/>
      <c r="K93" s="24">
        <v>239.624142681534</v>
      </c>
      <c r="L93" s="18">
        <v>90</v>
      </c>
      <c r="M93" s="27">
        <v>0.841121495327103</v>
      </c>
      <c r="N93" s="18" t="s">
        <v>75</v>
      </c>
      <c r="O93" s="31"/>
    </row>
    <row r="94" spans="1:15">
      <c r="A94" s="18">
        <v>91</v>
      </c>
      <c r="B94" s="19" t="s">
        <v>17</v>
      </c>
      <c r="C94" s="18">
        <v>107</v>
      </c>
      <c r="D94" s="18" t="s">
        <v>161</v>
      </c>
      <c r="E94" s="18" t="s">
        <v>162</v>
      </c>
      <c r="F94" s="18"/>
      <c r="G94" s="24">
        <v>78.0960448275862</v>
      </c>
      <c r="H94" s="24">
        <v>79.85486541</v>
      </c>
      <c r="I94" s="24">
        <v>81.60265625</v>
      </c>
      <c r="J94" s="18"/>
      <c r="K94" s="24">
        <v>239.553566487586</v>
      </c>
      <c r="L94" s="18">
        <v>91</v>
      </c>
      <c r="M94" s="27">
        <v>0.850467289719626</v>
      </c>
      <c r="N94" s="18" t="s">
        <v>75</v>
      </c>
      <c r="O94" s="31"/>
    </row>
    <row r="95" spans="1:15">
      <c r="A95" s="18">
        <v>92</v>
      </c>
      <c r="B95" s="19" t="s">
        <v>17</v>
      </c>
      <c r="C95" s="18">
        <v>107</v>
      </c>
      <c r="D95" s="18" t="s">
        <v>163</v>
      </c>
      <c r="E95" s="18">
        <v>2121110144</v>
      </c>
      <c r="F95" s="18"/>
      <c r="G95" s="24">
        <v>78.4994396551724</v>
      </c>
      <c r="H95" s="24">
        <v>78.74205526</v>
      </c>
      <c r="I95" s="24">
        <v>81.3466</v>
      </c>
      <c r="J95" s="18"/>
      <c r="K95" s="24">
        <v>238.588094915172</v>
      </c>
      <c r="L95" s="18">
        <v>92</v>
      </c>
      <c r="M95" s="27">
        <v>0.85981308411215</v>
      </c>
      <c r="N95" s="18" t="s">
        <v>75</v>
      </c>
      <c r="O95" s="31"/>
    </row>
    <row r="96" spans="1:15">
      <c r="A96" s="18">
        <v>93</v>
      </c>
      <c r="B96" s="19" t="s">
        <v>17</v>
      </c>
      <c r="C96" s="18">
        <v>107</v>
      </c>
      <c r="D96" s="18" t="s">
        <v>164</v>
      </c>
      <c r="E96" s="18" t="s">
        <v>165</v>
      </c>
      <c r="F96" s="18"/>
      <c r="G96" s="24">
        <v>82.3678556034483</v>
      </c>
      <c r="H96" s="24">
        <v>76.89429812</v>
      </c>
      <c r="I96" s="24">
        <v>78.9911606617647</v>
      </c>
      <c r="J96" s="18"/>
      <c r="K96" s="24">
        <v>238.253314385213</v>
      </c>
      <c r="L96" s="18">
        <v>93</v>
      </c>
      <c r="M96" s="27">
        <v>0.869158878504673</v>
      </c>
      <c r="N96" s="18" t="s">
        <v>75</v>
      </c>
      <c r="O96" s="31"/>
    </row>
    <row r="97" spans="1:15">
      <c r="A97" s="18">
        <v>94</v>
      </c>
      <c r="B97" s="19" t="s">
        <v>17</v>
      </c>
      <c r="C97" s="18">
        <v>107</v>
      </c>
      <c r="D97" s="18" t="s">
        <v>166</v>
      </c>
      <c r="E97" s="18">
        <v>2121110054</v>
      </c>
      <c r="F97" s="18"/>
      <c r="G97" s="24">
        <v>80.6770454545455</v>
      </c>
      <c r="H97" s="24">
        <v>78.00911145</v>
      </c>
      <c r="I97" s="24">
        <v>79.157765815</v>
      </c>
      <c r="J97" s="18"/>
      <c r="K97" s="24">
        <v>237.843922719546</v>
      </c>
      <c r="L97" s="18">
        <v>94</v>
      </c>
      <c r="M97" s="27">
        <v>0.878504672897196</v>
      </c>
      <c r="N97" s="18" t="s">
        <v>75</v>
      </c>
      <c r="O97" s="31"/>
    </row>
    <row r="98" spans="1:15">
      <c r="A98" s="18">
        <v>95</v>
      </c>
      <c r="B98" s="19" t="s">
        <v>17</v>
      </c>
      <c r="C98" s="18">
        <v>107</v>
      </c>
      <c r="D98" s="18" t="s">
        <v>167</v>
      </c>
      <c r="E98" s="18" t="s">
        <v>168</v>
      </c>
      <c r="F98" s="18"/>
      <c r="G98" s="24">
        <v>77.0586673847241</v>
      </c>
      <c r="H98" s="24">
        <v>79.97699549</v>
      </c>
      <c r="I98" s="24">
        <v>80.76855625</v>
      </c>
      <c r="J98" s="18"/>
      <c r="K98" s="24">
        <v>237.804219124724</v>
      </c>
      <c r="L98" s="18">
        <v>95</v>
      </c>
      <c r="M98" s="27">
        <v>0.88785046728972</v>
      </c>
      <c r="N98" s="18" t="s">
        <v>75</v>
      </c>
      <c r="O98" s="31"/>
    </row>
    <row r="99" spans="1:15">
      <c r="A99" s="18">
        <v>96</v>
      </c>
      <c r="B99" s="19" t="s">
        <v>17</v>
      </c>
      <c r="C99" s="18">
        <v>107</v>
      </c>
      <c r="D99" s="18" t="s">
        <v>169</v>
      </c>
      <c r="E99" s="18" t="s">
        <v>170</v>
      </c>
      <c r="F99" s="18"/>
      <c r="G99" s="24">
        <v>78.2831896551724</v>
      </c>
      <c r="H99" s="24">
        <v>79.62513459</v>
      </c>
      <c r="I99" s="24">
        <v>79.1564426470588</v>
      </c>
      <c r="J99" s="18"/>
      <c r="K99" s="24">
        <v>237.064766892231</v>
      </c>
      <c r="L99" s="18">
        <v>96</v>
      </c>
      <c r="M99" s="27">
        <v>0.897196261682243</v>
      </c>
      <c r="N99" s="18" t="s">
        <v>75</v>
      </c>
      <c r="O99" s="31"/>
    </row>
    <row r="100" spans="1:15">
      <c r="A100" s="18">
        <v>97</v>
      </c>
      <c r="B100" s="19" t="s">
        <v>17</v>
      </c>
      <c r="C100" s="18">
        <v>107</v>
      </c>
      <c r="D100" s="18" t="s">
        <v>171</v>
      </c>
      <c r="E100" s="18" t="s">
        <v>172</v>
      </c>
      <c r="F100" s="18"/>
      <c r="G100" s="24">
        <v>78.5519612068965</v>
      </c>
      <c r="H100" s="24">
        <v>77.61298233</v>
      </c>
      <c r="I100" s="24">
        <v>80.8140650735294</v>
      </c>
      <c r="J100" s="18"/>
      <c r="K100" s="24">
        <v>236.979008610426</v>
      </c>
      <c r="L100" s="18">
        <v>97</v>
      </c>
      <c r="M100" s="27">
        <v>0.906542056074766</v>
      </c>
      <c r="N100" s="18" t="s">
        <v>75</v>
      </c>
      <c r="O100" s="31"/>
    </row>
    <row r="101" spans="1:15">
      <c r="A101" s="18">
        <v>98</v>
      </c>
      <c r="B101" s="19" t="s">
        <v>17</v>
      </c>
      <c r="C101" s="18">
        <v>107</v>
      </c>
      <c r="D101" s="18" t="s">
        <v>173</v>
      </c>
      <c r="E101" s="18" t="s">
        <v>174</v>
      </c>
      <c r="F101" s="18"/>
      <c r="G101" s="24">
        <v>80.5450431034483</v>
      </c>
      <c r="H101" s="24">
        <v>77.52537594</v>
      </c>
      <c r="I101" s="24">
        <v>78.9012827205</v>
      </c>
      <c r="J101" s="18"/>
      <c r="K101" s="24">
        <v>236.971701763948</v>
      </c>
      <c r="L101" s="18">
        <v>98</v>
      </c>
      <c r="M101" s="27">
        <v>0.91588785046729</v>
      </c>
      <c r="N101" s="18" t="s">
        <v>75</v>
      </c>
      <c r="O101" s="31"/>
    </row>
    <row r="102" spans="1:15">
      <c r="A102" s="18">
        <v>99</v>
      </c>
      <c r="B102" s="19" t="s">
        <v>17</v>
      </c>
      <c r="C102" s="18">
        <v>107</v>
      </c>
      <c r="D102" s="18" t="s">
        <v>175</v>
      </c>
      <c r="E102" s="18">
        <v>2121110138</v>
      </c>
      <c r="F102" s="18"/>
      <c r="G102" s="24">
        <v>75.9770150862069</v>
      </c>
      <c r="H102" s="24">
        <v>80.31914004</v>
      </c>
      <c r="I102" s="24">
        <v>80.461537132</v>
      </c>
      <c r="J102" s="18"/>
      <c r="K102" s="24">
        <v>236.757692258207</v>
      </c>
      <c r="L102" s="18">
        <v>99</v>
      </c>
      <c r="M102" s="27">
        <v>0.925233644859813</v>
      </c>
      <c r="N102" s="18" t="s">
        <v>75</v>
      </c>
      <c r="O102" s="31"/>
    </row>
    <row r="103" spans="1:15">
      <c r="A103" s="18">
        <v>100</v>
      </c>
      <c r="B103" s="19" t="s">
        <v>17</v>
      </c>
      <c r="C103" s="18">
        <v>107</v>
      </c>
      <c r="D103" s="18" t="s">
        <v>176</v>
      </c>
      <c r="E103" s="18" t="s">
        <v>177</v>
      </c>
      <c r="F103" s="18"/>
      <c r="G103" s="24">
        <v>77.6403448280862</v>
      </c>
      <c r="H103" s="24">
        <v>80.21742181</v>
      </c>
      <c r="I103" s="24">
        <v>78.4938125</v>
      </c>
      <c r="J103" s="18"/>
      <c r="K103" s="24">
        <v>236.351579138086</v>
      </c>
      <c r="L103" s="18">
        <v>100</v>
      </c>
      <c r="M103" s="27">
        <v>0.934579439252336</v>
      </c>
      <c r="N103" s="18" t="s">
        <v>75</v>
      </c>
      <c r="O103" s="31"/>
    </row>
    <row r="104" spans="1:15">
      <c r="A104" s="18">
        <v>101</v>
      </c>
      <c r="B104" s="19" t="s">
        <v>17</v>
      </c>
      <c r="C104" s="18">
        <v>107</v>
      </c>
      <c r="D104" s="18" t="s">
        <v>178</v>
      </c>
      <c r="E104" s="18" t="s">
        <v>179</v>
      </c>
      <c r="F104" s="18"/>
      <c r="G104" s="24">
        <v>76.3189978448276</v>
      </c>
      <c r="H104" s="24">
        <v>78.05927932</v>
      </c>
      <c r="I104" s="24">
        <v>80.4461922794118</v>
      </c>
      <c r="J104" s="18"/>
      <c r="K104" s="24">
        <v>234.824469444239</v>
      </c>
      <c r="L104" s="18">
        <v>101</v>
      </c>
      <c r="M104" s="27">
        <v>0.94392523364486</v>
      </c>
      <c r="N104" s="18" t="s">
        <v>75</v>
      </c>
      <c r="O104" s="31"/>
    </row>
    <row r="105" spans="1:15">
      <c r="A105" s="18">
        <v>102</v>
      </c>
      <c r="B105" s="19" t="s">
        <v>17</v>
      </c>
      <c r="C105" s="18">
        <v>107</v>
      </c>
      <c r="D105" s="18" t="s">
        <v>180</v>
      </c>
      <c r="E105" s="18">
        <v>2121110165</v>
      </c>
      <c r="F105" s="18"/>
      <c r="G105" s="24">
        <v>76.4973275862069</v>
      </c>
      <c r="H105" s="24">
        <v>79.05969624</v>
      </c>
      <c r="I105" s="24">
        <v>79.258652941</v>
      </c>
      <c r="J105" s="18"/>
      <c r="K105" s="24">
        <v>234.815676767207</v>
      </c>
      <c r="L105" s="18">
        <v>102</v>
      </c>
      <c r="M105" s="27">
        <v>0.953271028037383</v>
      </c>
      <c r="N105" s="18" t="s">
        <v>75</v>
      </c>
      <c r="O105" s="31"/>
    </row>
    <row r="106" spans="1:15">
      <c r="A106" s="18">
        <v>103</v>
      </c>
      <c r="B106" s="19" t="s">
        <v>17</v>
      </c>
      <c r="C106" s="18">
        <v>107</v>
      </c>
      <c r="D106" s="18" t="s">
        <v>181</v>
      </c>
      <c r="E106" s="18" t="s">
        <v>182</v>
      </c>
      <c r="F106" s="18"/>
      <c r="G106" s="24">
        <v>78.0885775857069</v>
      </c>
      <c r="H106" s="24">
        <v>76.67112143</v>
      </c>
      <c r="I106" s="24">
        <v>76.699325</v>
      </c>
      <c r="J106" s="18"/>
      <c r="K106" s="24">
        <v>231.459024015707</v>
      </c>
      <c r="L106" s="18">
        <v>103</v>
      </c>
      <c r="M106" s="27">
        <v>0.962616822429907</v>
      </c>
      <c r="N106" s="18" t="s">
        <v>75</v>
      </c>
      <c r="O106" s="31"/>
    </row>
    <row r="107" spans="1:15">
      <c r="A107" s="18">
        <v>104</v>
      </c>
      <c r="B107" s="19" t="s">
        <v>17</v>
      </c>
      <c r="C107" s="18">
        <v>107</v>
      </c>
      <c r="D107" s="18" t="s">
        <v>183</v>
      </c>
      <c r="E107" s="18" t="s">
        <v>184</v>
      </c>
      <c r="F107" s="18"/>
      <c r="G107" s="24">
        <v>73.2500215517241</v>
      </c>
      <c r="H107" s="24">
        <v>79.91124386</v>
      </c>
      <c r="I107" s="24">
        <v>78.1900088235294</v>
      </c>
      <c r="J107" s="18"/>
      <c r="K107" s="24">
        <v>231.351274235254</v>
      </c>
      <c r="L107" s="18">
        <v>104</v>
      </c>
      <c r="M107" s="27">
        <v>0.97196261682243</v>
      </c>
      <c r="N107" s="18" t="s">
        <v>75</v>
      </c>
      <c r="O107" s="31"/>
    </row>
    <row r="108" spans="1:15">
      <c r="A108" s="18">
        <v>105</v>
      </c>
      <c r="B108" s="19" t="s">
        <v>17</v>
      </c>
      <c r="C108" s="18">
        <v>107</v>
      </c>
      <c r="D108" s="18" t="s">
        <v>185</v>
      </c>
      <c r="E108" s="18" t="s">
        <v>186</v>
      </c>
      <c r="F108" s="18"/>
      <c r="G108" s="24">
        <v>79.0967672413793</v>
      </c>
      <c r="H108" s="24">
        <v>74.80985601</v>
      </c>
      <c r="I108" s="24">
        <v>77.1774422794118</v>
      </c>
      <c r="J108" s="18"/>
      <c r="K108" s="24">
        <v>231.084065530791</v>
      </c>
      <c r="L108" s="18">
        <v>105</v>
      </c>
      <c r="M108" s="27">
        <v>0.981308411214953</v>
      </c>
      <c r="N108" s="18" t="s">
        <v>75</v>
      </c>
      <c r="O108" s="31"/>
    </row>
    <row r="109" spans="1:15">
      <c r="A109" s="18">
        <v>106</v>
      </c>
      <c r="B109" s="19" t="s">
        <v>17</v>
      </c>
      <c r="C109" s="18">
        <v>107</v>
      </c>
      <c r="D109" s="18" t="s">
        <v>187</v>
      </c>
      <c r="E109" s="18">
        <v>2115110311</v>
      </c>
      <c r="F109" s="18"/>
      <c r="G109" s="24">
        <v>74.7991000005</v>
      </c>
      <c r="H109" s="24">
        <v>80.10733722</v>
      </c>
      <c r="I109" s="24">
        <v>76.1360198525</v>
      </c>
      <c r="J109" s="18"/>
      <c r="K109" s="24">
        <v>231.042457073</v>
      </c>
      <c r="L109" s="18">
        <v>106</v>
      </c>
      <c r="M109" s="27">
        <v>0.990654205607477</v>
      </c>
      <c r="N109" s="18" t="s">
        <v>75</v>
      </c>
      <c r="O109" s="31"/>
    </row>
    <row r="110" spans="1:15">
      <c r="A110" s="18">
        <v>107</v>
      </c>
      <c r="B110" s="19" t="s">
        <v>17</v>
      </c>
      <c r="C110" s="18">
        <v>107</v>
      </c>
      <c r="D110" s="18" t="s">
        <v>188</v>
      </c>
      <c r="E110" s="18">
        <v>2121110113</v>
      </c>
      <c r="F110" s="18"/>
      <c r="G110" s="24">
        <v>75.6860587765957</v>
      </c>
      <c r="H110" s="24">
        <v>76.58272622</v>
      </c>
      <c r="I110" s="24">
        <v>77.9361264705</v>
      </c>
      <c r="J110" s="18"/>
      <c r="K110" s="24">
        <v>230.204911467096</v>
      </c>
      <c r="L110" s="18">
        <v>107</v>
      </c>
      <c r="M110" s="27">
        <v>1</v>
      </c>
      <c r="N110" s="18" t="s">
        <v>75</v>
      </c>
      <c r="O110" s="31"/>
    </row>
  </sheetData>
  <sortState ref="A4:O88">
    <sortCondition ref="K4:K88" descending="1"/>
  </sortState>
  <mergeCells count="1">
    <mergeCell ref="A1:O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5"/>
  <sheetViews>
    <sheetView workbookViewId="0">
      <selection activeCell="F2" sqref="F2"/>
    </sheetView>
  </sheetViews>
  <sheetFormatPr defaultColWidth="9" defaultRowHeight="13.5"/>
  <cols>
    <col min="2" max="2" width="15.125" customWidth="1"/>
    <col min="4" max="4" width="10.5" customWidth="1"/>
    <col min="5" max="5" width="13.875" customWidth="1"/>
  </cols>
  <sheetData>
    <row r="1" s="1" customFormat="1" ht="20.1" customHeight="1" spans="1:15">
      <c r="A1" s="2" t="s">
        <v>189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24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67.5" spans="1:15">
      <c r="A3" s="4" t="s">
        <v>2</v>
      </c>
      <c r="B3" s="4" t="s">
        <v>3</v>
      </c>
      <c r="C3" s="5" t="s">
        <v>4</v>
      </c>
      <c r="D3" s="6" t="s">
        <v>5</v>
      </c>
      <c r="E3" s="6" t="s">
        <v>6</v>
      </c>
      <c r="F3" s="7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4" t="s">
        <v>12</v>
      </c>
      <c r="L3" s="5" t="s">
        <v>13</v>
      </c>
      <c r="M3" s="7" t="s">
        <v>14</v>
      </c>
      <c r="N3" s="12" t="s">
        <v>15</v>
      </c>
      <c r="O3" s="4" t="s">
        <v>16</v>
      </c>
    </row>
    <row r="4" spans="1:15">
      <c r="A4" s="18">
        <v>1</v>
      </c>
      <c r="B4" s="19" t="s">
        <v>190</v>
      </c>
      <c r="C4" s="19">
        <v>42</v>
      </c>
      <c r="D4" s="20" t="s">
        <v>191</v>
      </c>
      <c r="E4" s="21">
        <v>2121110021</v>
      </c>
      <c r="F4" s="19" t="s">
        <v>19</v>
      </c>
      <c r="G4" s="22">
        <v>95.1309159090909</v>
      </c>
      <c r="H4" s="22">
        <v>93.0313763066202</v>
      </c>
      <c r="I4" s="25">
        <v>93.7767258497317</v>
      </c>
      <c r="J4" s="19"/>
      <c r="K4" s="22">
        <v>281.939018065443</v>
      </c>
      <c r="L4" s="19">
        <v>1</v>
      </c>
      <c r="M4" s="26">
        <v>0.0238095238095238</v>
      </c>
      <c r="N4" s="19" t="s">
        <v>19</v>
      </c>
      <c r="O4" s="19"/>
    </row>
    <row r="5" spans="1:15">
      <c r="A5" s="18">
        <v>2</v>
      </c>
      <c r="B5" s="19" t="s">
        <v>190</v>
      </c>
      <c r="C5" s="19">
        <v>42</v>
      </c>
      <c r="D5" s="20" t="s">
        <v>192</v>
      </c>
      <c r="E5" s="21">
        <v>2121110014</v>
      </c>
      <c r="F5" s="19" t="s">
        <v>19</v>
      </c>
      <c r="G5" s="22">
        <v>91.5236261363636</v>
      </c>
      <c r="H5" s="22">
        <v>90.8347682926829</v>
      </c>
      <c r="I5" s="25">
        <v>93.0957046511628</v>
      </c>
      <c r="J5" s="19"/>
      <c r="K5" s="22">
        <v>275.454099080209</v>
      </c>
      <c r="L5" s="19">
        <v>2</v>
      </c>
      <c r="M5" s="26">
        <v>0.0476190476190476</v>
      </c>
      <c r="N5" s="19" t="s">
        <v>19</v>
      </c>
      <c r="O5" s="19"/>
    </row>
    <row r="6" spans="1:15">
      <c r="A6" s="18">
        <v>3</v>
      </c>
      <c r="B6" s="19" t="s">
        <v>190</v>
      </c>
      <c r="C6" s="19">
        <v>42</v>
      </c>
      <c r="D6" s="20" t="s">
        <v>193</v>
      </c>
      <c r="E6" s="21">
        <v>2121110029</v>
      </c>
      <c r="F6" s="19" t="s">
        <v>19</v>
      </c>
      <c r="G6" s="22">
        <v>90.5471590909091</v>
      </c>
      <c r="H6" s="22">
        <v>89.8053036585366</v>
      </c>
      <c r="I6" s="25">
        <v>90.9367252236136</v>
      </c>
      <c r="J6" s="19"/>
      <c r="K6" s="22">
        <v>271.289187973059</v>
      </c>
      <c r="L6" s="19">
        <v>3</v>
      </c>
      <c r="M6" s="26">
        <v>0.0714285714285714</v>
      </c>
      <c r="N6" s="19" t="s">
        <v>19</v>
      </c>
      <c r="O6" s="19"/>
    </row>
    <row r="7" spans="1:15">
      <c r="A7" s="18">
        <v>4</v>
      </c>
      <c r="B7" s="19" t="s">
        <v>190</v>
      </c>
      <c r="C7" s="19">
        <v>42</v>
      </c>
      <c r="D7" s="20" t="s">
        <v>194</v>
      </c>
      <c r="E7" s="21">
        <v>2121110003</v>
      </c>
      <c r="F7" s="19" t="s">
        <v>75</v>
      </c>
      <c r="G7" s="22">
        <v>89.8553909090909</v>
      </c>
      <c r="H7" s="22">
        <v>87.6541818181818</v>
      </c>
      <c r="I7" s="25">
        <v>89.9489661803714</v>
      </c>
      <c r="J7" s="19"/>
      <c r="K7" s="22">
        <v>267.458538907644</v>
      </c>
      <c r="L7" s="19">
        <v>4</v>
      </c>
      <c r="M7" s="26">
        <v>0.0952380952380952</v>
      </c>
      <c r="N7" s="19" t="s">
        <v>19</v>
      </c>
      <c r="O7" s="19"/>
    </row>
    <row r="8" spans="1:15">
      <c r="A8" s="18">
        <v>5</v>
      </c>
      <c r="B8" s="19" t="s">
        <v>190</v>
      </c>
      <c r="C8" s="19">
        <v>42</v>
      </c>
      <c r="D8" s="20" t="s">
        <v>195</v>
      </c>
      <c r="E8" s="21">
        <v>2121110055</v>
      </c>
      <c r="F8" s="19" t="s">
        <v>75</v>
      </c>
      <c r="G8" s="22">
        <v>86.1244886363637</v>
      </c>
      <c r="H8" s="22">
        <v>88.8050806620209</v>
      </c>
      <c r="I8" s="25">
        <v>89.2699804338103</v>
      </c>
      <c r="J8" s="19"/>
      <c r="K8" s="22">
        <v>264.199549732195</v>
      </c>
      <c r="L8" s="19">
        <v>5</v>
      </c>
      <c r="M8" s="26">
        <v>0.119047619047619</v>
      </c>
      <c r="N8" s="19" t="s">
        <v>19</v>
      </c>
      <c r="O8" s="19"/>
    </row>
    <row r="9" spans="1:15">
      <c r="A9" s="18">
        <v>6</v>
      </c>
      <c r="B9" s="19" t="s">
        <v>190</v>
      </c>
      <c r="C9" s="19">
        <v>42</v>
      </c>
      <c r="D9" s="20" t="s">
        <v>196</v>
      </c>
      <c r="E9" s="21">
        <v>2121110051</v>
      </c>
      <c r="F9" s="19" t="s">
        <v>75</v>
      </c>
      <c r="G9" s="22">
        <v>87.1173977272727</v>
      </c>
      <c r="H9" s="22">
        <v>88.9879181184669</v>
      </c>
      <c r="I9" s="25">
        <v>87.3820153175313</v>
      </c>
      <c r="J9" s="19"/>
      <c r="K9" s="22">
        <v>263.487331163271</v>
      </c>
      <c r="L9" s="19">
        <v>6</v>
      </c>
      <c r="M9" s="26">
        <v>0.142857142857143</v>
      </c>
      <c r="N9" s="19" t="s">
        <v>19</v>
      </c>
      <c r="O9" s="19"/>
    </row>
    <row r="10" spans="1:15">
      <c r="A10" s="18">
        <v>7</v>
      </c>
      <c r="B10" s="19" t="s">
        <v>190</v>
      </c>
      <c r="C10" s="19">
        <v>42</v>
      </c>
      <c r="D10" s="20" t="s">
        <v>197</v>
      </c>
      <c r="E10" s="21">
        <v>2121110048</v>
      </c>
      <c r="F10" s="19" t="s">
        <v>75</v>
      </c>
      <c r="G10" s="22">
        <v>87.6433272727273</v>
      </c>
      <c r="H10" s="22">
        <v>86.0243489547038</v>
      </c>
      <c r="I10" s="25">
        <v>89.3272442499361</v>
      </c>
      <c r="J10" s="19"/>
      <c r="K10" s="22">
        <v>262.994920477367</v>
      </c>
      <c r="L10" s="19">
        <v>7</v>
      </c>
      <c r="M10" s="26">
        <v>0.166666666666667</v>
      </c>
      <c r="N10" s="19" t="s">
        <v>19</v>
      </c>
      <c r="O10" s="19"/>
    </row>
    <row r="11" spans="1:15">
      <c r="A11" s="18">
        <v>8</v>
      </c>
      <c r="B11" s="19" t="s">
        <v>190</v>
      </c>
      <c r="C11" s="19">
        <v>42</v>
      </c>
      <c r="D11" s="20" t="s">
        <v>198</v>
      </c>
      <c r="E11" s="21">
        <v>2121110002</v>
      </c>
      <c r="F11" s="19" t="s">
        <v>75</v>
      </c>
      <c r="G11" s="22">
        <v>91.2813568181818</v>
      </c>
      <c r="H11" s="22">
        <v>85.6986818181818</v>
      </c>
      <c r="I11" s="25">
        <v>84.8260729442971</v>
      </c>
      <c r="J11" s="19"/>
      <c r="K11" s="22">
        <v>261.806111580661</v>
      </c>
      <c r="L11" s="19">
        <v>8</v>
      </c>
      <c r="M11" s="26">
        <v>0.19047619047619</v>
      </c>
      <c r="N11" s="19" t="s">
        <v>19</v>
      </c>
      <c r="O11" s="19"/>
    </row>
    <row r="12" spans="1:15">
      <c r="A12" s="18">
        <v>9</v>
      </c>
      <c r="B12" s="19" t="s">
        <v>190</v>
      </c>
      <c r="C12" s="19">
        <v>42</v>
      </c>
      <c r="D12" s="20" t="s">
        <v>199</v>
      </c>
      <c r="E12" s="21">
        <v>2121110012</v>
      </c>
      <c r="F12" s="19" t="s">
        <v>75</v>
      </c>
      <c r="G12" s="22">
        <v>86.2013102272727</v>
      </c>
      <c r="H12" s="22">
        <v>86.3477184035477</v>
      </c>
      <c r="I12" s="25">
        <v>88.9589756179867</v>
      </c>
      <c r="J12" s="19"/>
      <c r="K12" s="22">
        <v>261.508004248807</v>
      </c>
      <c r="L12" s="19">
        <v>9</v>
      </c>
      <c r="M12" s="26">
        <v>0.214285714285714</v>
      </c>
      <c r="N12" s="19" t="s">
        <v>19</v>
      </c>
      <c r="O12" s="19"/>
    </row>
    <row r="13" spans="1:15">
      <c r="A13" s="18">
        <v>10</v>
      </c>
      <c r="B13" s="19" t="s">
        <v>190</v>
      </c>
      <c r="C13" s="19">
        <v>42</v>
      </c>
      <c r="D13" s="20" t="s">
        <v>200</v>
      </c>
      <c r="E13" s="21">
        <v>2121110004</v>
      </c>
      <c r="F13" s="19" t="s">
        <v>75</v>
      </c>
      <c r="G13" s="22">
        <v>88.6170954545455</v>
      </c>
      <c r="H13" s="22">
        <v>82.4844318181818</v>
      </c>
      <c r="I13" s="25">
        <v>88.5174058355437</v>
      </c>
      <c r="J13" s="19"/>
      <c r="K13" s="22">
        <v>259.618933108271</v>
      </c>
      <c r="L13" s="19">
        <v>10</v>
      </c>
      <c r="M13" s="26">
        <v>0.238095238095238</v>
      </c>
      <c r="N13" s="19" t="s">
        <v>19</v>
      </c>
      <c r="O13" s="19"/>
    </row>
    <row r="14" spans="1:15">
      <c r="A14" s="18">
        <v>11</v>
      </c>
      <c r="B14" s="19" t="s">
        <v>190</v>
      </c>
      <c r="C14" s="19">
        <v>42</v>
      </c>
      <c r="D14" s="20" t="s">
        <v>201</v>
      </c>
      <c r="E14" s="21">
        <v>2121110006</v>
      </c>
      <c r="F14" s="19" t="s">
        <v>75</v>
      </c>
      <c r="G14" s="22">
        <v>89.3556409090909</v>
      </c>
      <c r="H14" s="22">
        <v>84.4396299889135</v>
      </c>
      <c r="I14" s="25">
        <v>85.3044570661896</v>
      </c>
      <c r="J14" s="19"/>
      <c r="K14" s="22">
        <v>259.099727964194</v>
      </c>
      <c r="L14" s="19">
        <v>11</v>
      </c>
      <c r="M14" s="26">
        <v>0.261904761904762</v>
      </c>
      <c r="N14" s="19" t="s">
        <v>19</v>
      </c>
      <c r="O14" s="19"/>
    </row>
    <row r="15" spans="1:15">
      <c r="A15" s="18">
        <v>12</v>
      </c>
      <c r="B15" s="19" t="s">
        <v>190</v>
      </c>
      <c r="C15" s="19">
        <v>42</v>
      </c>
      <c r="D15" s="20" t="s">
        <v>202</v>
      </c>
      <c r="E15" s="21">
        <v>2121110053</v>
      </c>
      <c r="F15" s="19" t="s">
        <v>75</v>
      </c>
      <c r="G15" s="22">
        <v>89.5140909090909</v>
      </c>
      <c r="H15" s="22">
        <v>89.8207273519164</v>
      </c>
      <c r="I15" s="25">
        <v>79.5823730992845</v>
      </c>
      <c r="J15" s="19"/>
      <c r="K15" s="22">
        <v>258.917191360292</v>
      </c>
      <c r="L15" s="19">
        <v>12</v>
      </c>
      <c r="M15" s="26">
        <v>0.285714285714286</v>
      </c>
      <c r="N15" s="19" t="s">
        <v>19</v>
      </c>
      <c r="O15" s="19"/>
    </row>
    <row r="16" spans="1:15">
      <c r="A16" s="18">
        <v>13</v>
      </c>
      <c r="B16" s="19" t="s">
        <v>190</v>
      </c>
      <c r="C16" s="19">
        <v>42</v>
      </c>
      <c r="D16" s="20" t="s">
        <v>203</v>
      </c>
      <c r="E16" s="21">
        <v>2121110049</v>
      </c>
      <c r="F16" s="19" t="s">
        <v>75</v>
      </c>
      <c r="G16" s="22">
        <v>84.2104545454545</v>
      </c>
      <c r="H16" s="22">
        <v>87.2114242160279</v>
      </c>
      <c r="I16" s="25">
        <v>86.2449714892666</v>
      </c>
      <c r="J16" s="19"/>
      <c r="K16" s="22">
        <v>257.666850250749</v>
      </c>
      <c r="L16" s="19">
        <v>13</v>
      </c>
      <c r="M16" s="26">
        <v>0.30952380952381</v>
      </c>
      <c r="N16" s="19" t="s">
        <v>19</v>
      </c>
      <c r="O16" s="19"/>
    </row>
    <row r="17" spans="1:15">
      <c r="A17" s="18">
        <v>14</v>
      </c>
      <c r="B17" s="19" t="s">
        <v>190</v>
      </c>
      <c r="C17" s="19">
        <v>42</v>
      </c>
      <c r="D17" s="20" t="s">
        <v>204</v>
      </c>
      <c r="E17" s="21">
        <v>2121110047</v>
      </c>
      <c r="F17" s="19" t="s">
        <v>75</v>
      </c>
      <c r="G17" s="22">
        <v>87.947475</v>
      </c>
      <c r="H17" s="22">
        <v>84.3204290940766</v>
      </c>
      <c r="I17" s="25">
        <v>84.5741731408127</v>
      </c>
      <c r="J17" s="19"/>
      <c r="K17" s="22">
        <v>256.842077234889</v>
      </c>
      <c r="L17" s="19">
        <v>14</v>
      </c>
      <c r="M17" s="26">
        <v>0.333333333333333</v>
      </c>
      <c r="N17" s="19" t="s">
        <v>19</v>
      </c>
      <c r="O17" s="19"/>
    </row>
    <row r="18" spans="1:15">
      <c r="A18" s="18">
        <v>15</v>
      </c>
      <c r="B18" s="19" t="s">
        <v>190</v>
      </c>
      <c r="C18" s="19">
        <v>42</v>
      </c>
      <c r="D18" s="20" t="s">
        <v>205</v>
      </c>
      <c r="E18" s="21">
        <v>2121110005</v>
      </c>
      <c r="F18" s="19" t="s">
        <v>75</v>
      </c>
      <c r="G18" s="22">
        <v>88.8470045454545</v>
      </c>
      <c r="H18" s="22">
        <v>82.1476818181818</v>
      </c>
      <c r="I18" s="25">
        <v>85.3385265251989</v>
      </c>
      <c r="J18" s="19"/>
      <c r="K18" s="22">
        <v>256.333212888835</v>
      </c>
      <c r="L18" s="19">
        <v>15</v>
      </c>
      <c r="M18" s="26">
        <v>0.357142857142857</v>
      </c>
      <c r="N18" s="19" t="s">
        <v>75</v>
      </c>
      <c r="O18" s="19"/>
    </row>
    <row r="19" spans="1:15">
      <c r="A19" s="18">
        <v>16</v>
      </c>
      <c r="B19" s="19" t="s">
        <v>190</v>
      </c>
      <c r="C19" s="19">
        <v>42</v>
      </c>
      <c r="D19" s="20" t="s">
        <v>206</v>
      </c>
      <c r="E19" s="21">
        <v>2106110024</v>
      </c>
      <c r="F19" s="19" t="s">
        <v>75</v>
      </c>
      <c r="G19" s="22">
        <v>88.050675</v>
      </c>
      <c r="H19" s="22">
        <v>82.5760568181818</v>
      </c>
      <c r="I19" s="25">
        <v>81.059875994695</v>
      </c>
      <c r="J19" s="19"/>
      <c r="K19" s="22">
        <v>251.686607812877</v>
      </c>
      <c r="L19" s="19">
        <v>16</v>
      </c>
      <c r="M19" s="26">
        <v>0.380952380952381</v>
      </c>
      <c r="N19" s="19" t="s">
        <v>75</v>
      </c>
      <c r="O19" s="19"/>
    </row>
    <row r="20" spans="1:15">
      <c r="A20" s="18">
        <v>17</v>
      </c>
      <c r="B20" s="19" t="s">
        <v>190</v>
      </c>
      <c r="C20" s="19">
        <v>42</v>
      </c>
      <c r="D20" s="20" t="s">
        <v>207</v>
      </c>
      <c r="E20" s="21">
        <v>2121110037</v>
      </c>
      <c r="F20" s="19" t="s">
        <v>75</v>
      </c>
      <c r="G20" s="22">
        <v>86.8857286363636</v>
      </c>
      <c r="H20" s="22">
        <v>81.7501957637998</v>
      </c>
      <c r="I20" s="25">
        <v>83.0360370080501</v>
      </c>
      <c r="J20" s="19"/>
      <c r="K20" s="22">
        <v>251.671961408213</v>
      </c>
      <c r="L20" s="19">
        <v>17</v>
      </c>
      <c r="M20" s="26">
        <v>0.404761904761905</v>
      </c>
      <c r="N20" s="19" t="s">
        <v>75</v>
      </c>
      <c r="O20" s="19"/>
    </row>
    <row r="21" spans="1:15">
      <c r="A21" s="18">
        <v>18</v>
      </c>
      <c r="B21" s="19" t="s">
        <v>190</v>
      </c>
      <c r="C21" s="19">
        <v>42</v>
      </c>
      <c r="D21" s="20" t="s">
        <v>208</v>
      </c>
      <c r="E21" s="21">
        <v>2121110031</v>
      </c>
      <c r="F21" s="19" t="s">
        <v>75</v>
      </c>
      <c r="G21" s="22">
        <v>84.8481818181818</v>
      </c>
      <c r="H21" s="22">
        <v>83.0088707317073</v>
      </c>
      <c r="I21" s="25">
        <v>83.1273048300537</v>
      </c>
      <c r="J21" s="19"/>
      <c r="K21" s="22">
        <v>250.984357379943</v>
      </c>
      <c r="L21" s="19">
        <v>18</v>
      </c>
      <c r="M21" s="26">
        <v>0.428571428571429</v>
      </c>
      <c r="N21" s="19" t="s">
        <v>75</v>
      </c>
      <c r="O21" s="19"/>
    </row>
    <row r="22" spans="1:15">
      <c r="A22" s="18">
        <v>19</v>
      </c>
      <c r="B22" s="19" t="s">
        <v>190</v>
      </c>
      <c r="C22" s="19">
        <v>42</v>
      </c>
      <c r="D22" s="20" t="s">
        <v>209</v>
      </c>
      <c r="E22" s="21">
        <v>2121110011</v>
      </c>
      <c r="F22" s="19" t="s">
        <v>75</v>
      </c>
      <c r="G22" s="22">
        <v>82.0934409090909</v>
      </c>
      <c r="H22" s="22">
        <v>83.7606818181818</v>
      </c>
      <c r="I22" s="25">
        <v>83.6198435857246</v>
      </c>
      <c r="J22" s="19"/>
      <c r="K22" s="22">
        <v>249.473966312997</v>
      </c>
      <c r="L22" s="19">
        <v>19</v>
      </c>
      <c r="M22" s="26">
        <v>0.452380952380952</v>
      </c>
      <c r="N22" s="19" t="s">
        <v>75</v>
      </c>
      <c r="O22" s="19"/>
    </row>
    <row r="23" spans="1:15">
      <c r="A23" s="18">
        <v>20</v>
      </c>
      <c r="B23" s="19" t="s">
        <v>190</v>
      </c>
      <c r="C23" s="19">
        <v>42</v>
      </c>
      <c r="D23" s="20" t="s">
        <v>210</v>
      </c>
      <c r="E23" s="21">
        <v>2121110034</v>
      </c>
      <c r="F23" s="19" t="s">
        <v>75</v>
      </c>
      <c r="G23" s="22">
        <v>85.563115</v>
      </c>
      <c r="H23" s="22">
        <v>81.1027615532734</v>
      </c>
      <c r="I23" s="25">
        <v>80.8292861135957</v>
      </c>
      <c r="J23" s="19"/>
      <c r="K23" s="22">
        <v>247.495162666869</v>
      </c>
      <c r="L23" s="19">
        <v>20</v>
      </c>
      <c r="M23" s="26">
        <v>0.476190476190476</v>
      </c>
      <c r="N23" s="19" t="s">
        <v>75</v>
      </c>
      <c r="O23" s="19"/>
    </row>
    <row r="24" spans="1:15">
      <c r="A24" s="18">
        <v>21</v>
      </c>
      <c r="B24" s="19" t="s">
        <v>190</v>
      </c>
      <c r="C24" s="19">
        <v>42</v>
      </c>
      <c r="D24" s="20" t="s">
        <v>211</v>
      </c>
      <c r="E24" s="21">
        <v>2121110028</v>
      </c>
      <c r="F24" s="19" t="s">
        <v>75</v>
      </c>
      <c r="G24" s="22">
        <v>84.7044568181818</v>
      </c>
      <c r="H24" s="22">
        <v>81.5612387630662</v>
      </c>
      <c r="I24" s="25">
        <v>80.5159876054179</v>
      </c>
      <c r="J24" s="19"/>
      <c r="K24" s="22">
        <v>246.781683186666</v>
      </c>
      <c r="L24" s="19">
        <v>21</v>
      </c>
      <c r="M24" s="26">
        <v>0.5</v>
      </c>
      <c r="N24" s="19" t="s">
        <v>75</v>
      </c>
      <c r="O24" s="19"/>
    </row>
    <row r="25" spans="1:15">
      <c r="A25" s="18">
        <v>22</v>
      </c>
      <c r="B25" s="19" t="s">
        <v>190</v>
      </c>
      <c r="C25" s="19">
        <v>42</v>
      </c>
      <c r="D25" s="20" t="s">
        <v>212</v>
      </c>
      <c r="E25" s="21">
        <v>2121110033</v>
      </c>
      <c r="F25" s="19" t="s">
        <v>75</v>
      </c>
      <c r="G25" s="22">
        <v>82.1934559090909</v>
      </c>
      <c r="H25" s="22">
        <v>82.4914024390244</v>
      </c>
      <c r="I25" s="25">
        <v>81.9005580277281</v>
      </c>
      <c r="J25" s="19"/>
      <c r="K25" s="22">
        <v>246.585416375843</v>
      </c>
      <c r="L25" s="19">
        <v>22</v>
      </c>
      <c r="M25" s="26">
        <v>0.523809523809524</v>
      </c>
      <c r="N25" s="19" t="s">
        <v>75</v>
      </c>
      <c r="O25" s="19"/>
    </row>
    <row r="26" spans="1:15">
      <c r="A26" s="18">
        <v>23</v>
      </c>
      <c r="B26" s="19" t="s">
        <v>190</v>
      </c>
      <c r="C26" s="19">
        <v>42</v>
      </c>
      <c r="D26" s="20" t="s">
        <v>213</v>
      </c>
      <c r="E26" s="21">
        <v>2121110016</v>
      </c>
      <c r="F26" s="19" t="s">
        <v>75</v>
      </c>
      <c r="G26" s="22">
        <v>86.0739272727273</v>
      </c>
      <c r="H26" s="22">
        <v>79.7341506968641</v>
      </c>
      <c r="I26" s="25">
        <v>80.2597048300537</v>
      </c>
      <c r="J26" s="19"/>
      <c r="K26" s="22">
        <v>246.067782799645</v>
      </c>
      <c r="L26" s="19">
        <v>23</v>
      </c>
      <c r="M26" s="26">
        <v>0.547619047619048</v>
      </c>
      <c r="N26" s="19" t="s">
        <v>75</v>
      </c>
      <c r="O26" s="19"/>
    </row>
    <row r="27" spans="1:15">
      <c r="A27" s="18">
        <v>24</v>
      </c>
      <c r="B27" s="19" t="s">
        <v>190</v>
      </c>
      <c r="C27" s="19">
        <v>42</v>
      </c>
      <c r="D27" s="20" t="s">
        <v>214</v>
      </c>
      <c r="E27" s="21">
        <v>2121110045</v>
      </c>
      <c r="F27" s="19" t="s">
        <v>75</v>
      </c>
      <c r="G27" s="22">
        <v>82.379975</v>
      </c>
      <c r="H27" s="22">
        <v>80.3492357142857</v>
      </c>
      <c r="I27" s="25">
        <v>81.1461751610458</v>
      </c>
      <c r="J27" s="19"/>
      <c r="K27" s="22">
        <v>243.875385875332</v>
      </c>
      <c r="L27" s="19">
        <v>24</v>
      </c>
      <c r="M27" s="26">
        <v>0.571428571428571</v>
      </c>
      <c r="N27" s="19" t="s">
        <v>75</v>
      </c>
      <c r="O27" s="19"/>
    </row>
    <row r="28" spans="1:15">
      <c r="A28" s="18">
        <v>25</v>
      </c>
      <c r="B28" s="19" t="s">
        <v>190</v>
      </c>
      <c r="C28" s="19">
        <v>42</v>
      </c>
      <c r="D28" s="20" t="s">
        <v>215</v>
      </c>
      <c r="E28" s="21">
        <v>2121110052</v>
      </c>
      <c r="F28" s="19" t="s">
        <v>75</v>
      </c>
      <c r="G28" s="22">
        <v>82.7284659090909</v>
      </c>
      <c r="H28" s="22">
        <v>79.469112369338</v>
      </c>
      <c r="I28" s="25">
        <v>81.3546092352415</v>
      </c>
      <c r="J28" s="19"/>
      <c r="K28" s="22">
        <v>243.55218751367</v>
      </c>
      <c r="L28" s="19">
        <v>25</v>
      </c>
      <c r="M28" s="26">
        <v>0.595238095238095</v>
      </c>
      <c r="N28" s="19" t="s">
        <v>75</v>
      </c>
      <c r="O28" s="19"/>
    </row>
    <row r="29" spans="1:15">
      <c r="A29" s="18">
        <v>26</v>
      </c>
      <c r="B29" s="19" t="s">
        <v>190</v>
      </c>
      <c r="C29" s="19">
        <v>42</v>
      </c>
      <c r="D29" s="20" t="s">
        <v>216</v>
      </c>
      <c r="E29" s="21">
        <v>2121110007</v>
      </c>
      <c r="F29" s="19" t="s">
        <v>75</v>
      </c>
      <c r="G29" s="22">
        <v>80.8045772727273</v>
      </c>
      <c r="H29" s="22">
        <v>80.0783068181818</v>
      </c>
      <c r="I29" s="25">
        <v>80.9671280684832</v>
      </c>
      <c r="J29" s="19"/>
      <c r="K29" s="22">
        <v>241.850012159392</v>
      </c>
      <c r="L29" s="19">
        <v>26</v>
      </c>
      <c r="M29" s="26">
        <v>0.619047619047619</v>
      </c>
      <c r="N29" s="19" t="s">
        <v>75</v>
      </c>
      <c r="O29" s="19"/>
    </row>
    <row r="30" spans="1:15">
      <c r="A30" s="18">
        <v>27</v>
      </c>
      <c r="B30" s="19" t="s">
        <v>190</v>
      </c>
      <c r="C30" s="19">
        <v>42</v>
      </c>
      <c r="D30" s="20" t="s">
        <v>217</v>
      </c>
      <c r="E30" s="21">
        <v>2121110032</v>
      </c>
      <c r="F30" s="19" t="s">
        <v>75</v>
      </c>
      <c r="G30" s="22">
        <v>81.6073195454545</v>
      </c>
      <c r="H30" s="22">
        <v>80.6598973042362</v>
      </c>
      <c r="I30" s="25">
        <v>79.0135437164579</v>
      </c>
      <c r="J30" s="19"/>
      <c r="K30" s="22">
        <v>241.280760566149</v>
      </c>
      <c r="L30" s="19">
        <v>27</v>
      </c>
      <c r="M30" s="26">
        <v>0.642857142857143</v>
      </c>
      <c r="N30" s="19" t="s">
        <v>75</v>
      </c>
      <c r="O30" s="19"/>
    </row>
    <row r="31" spans="1:15">
      <c r="A31" s="18">
        <v>28</v>
      </c>
      <c r="B31" s="19" t="s">
        <v>190</v>
      </c>
      <c r="C31" s="19">
        <v>42</v>
      </c>
      <c r="D31" s="20" t="s">
        <v>218</v>
      </c>
      <c r="E31" s="21">
        <v>2121110022</v>
      </c>
      <c r="F31" s="19" t="s">
        <v>75</v>
      </c>
      <c r="G31" s="22">
        <v>82.6092897727273</v>
      </c>
      <c r="H31" s="22">
        <v>78.4982422429108</v>
      </c>
      <c r="I31" s="25">
        <v>79.0157885893177</v>
      </c>
      <c r="J31" s="19"/>
      <c r="K31" s="22">
        <v>240.123320604956</v>
      </c>
      <c r="L31" s="19">
        <v>28</v>
      </c>
      <c r="M31" s="26">
        <v>0.666666666666667</v>
      </c>
      <c r="N31" s="19" t="s">
        <v>75</v>
      </c>
      <c r="O31" s="19"/>
    </row>
    <row r="32" spans="1:15">
      <c r="A32" s="18">
        <v>29</v>
      </c>
      <c r="B32" s="19" t="s">
        <v>190</v>
      </c>
      <c r="C32" s="19">
        <v>42</v>
      </c>
      <c r="D32" s="20" t="s">
        <v>219</v>
      </c>
      <c r="E32" s="21">
        <v>2121110008</v>
      </c>
      <c r="F32" s="19" t="s">
        <v>75</v>
      </c>
      <c r="G32" s="22">
        <v>81.1466227272727</v>
      </c>
      <c r="H32" s="22">
        <v>77.4779318181818</v>
      </c>
      <c r="I32" s="25">
        <v>79.2742500843984</v>
      </c>
      <c r="J32" s="19"/>
      <c r="K32" s="22">
        <v>237.898804629853</v>
      </c>
      <c r="L32" s="19">
        <v>29</v>
      </c>
      <c r="M32" s="26">
        <v>0.69047619047619</v>
      </c>
      <c r="N32" s="19" t="s">
        <v>75</v>
      </c>
      <c r="O32" s="19"/>
    </row>
    <row r="33" spans="1:15">
      <c r="A33" s="18">
        <v>30</v>
      </c>
      <c r="B33" s="19" t="s">
        <v>190</v>
      </c>
      <c r="C33" s="19">
        <v>42</v>
      </c>
      <c r="D33" s="20" t="s">
        <v>220</v>
      </c>
      <c r="E33" s="21">
        <v>2121110046</v>
      </c>
      <c r="F33" s="19" t="s">
        <v>75</v>
      </c>
      <c r="G33" s="22">
        <v>79.9172477272727</v>
      </c>
      <c r="H33" s="22">
        <v>78.6300035714286</v>
      </c>
      <c r="I33" s="25">
        <v>79.0568449223191</v>
      </c>
      <c r="J33" s="19"/>
      <c r="K33" s="22">
        <v>237.60409622102</v>
      </c>
      <c r="L33" s="19">
        <v>30</v>
      </c>
      <c r="M33" s="26">
        <v>0.714285714285714</v>
      </c>
      <c r="N33" s="19" t="s">
        <v>75</v>
      </c>
      <c r="O33" s="19"/>
    </row>
    <row r="34" spans="1:15">
      <c r="A34" s="18">
        <v>31</v>
      </c>
      <c r="B34" s="19" t="s">
        <v>190</v>
      </c>
      <c r="C34" s="19">
        <v>42</v>
      </c>
      <c r="D34" s="20" t="s">
        <v>221</v>
      </c>
      <c r="E34" s="21">
        <v>2121110035</v>
      </c>
      <c r="F34" s="19" t="s">
        <v>75</v>
      </c>
      <c r="G34" s="22">
        <v>81.6830013636364</v>
      </c>
      <c r="H34" s="22">
        <v>76.8055921052632</v>
      </c>
      <c r="I34" s="25">
        <v>78.2158430039788</v>
      </c>
      <c r="J34" s="19"/>
      <c r="K34" s="22">
        <v>236.704436472878</v>
      </c>
      <c r="L34" s="19">
        <v>31</v>
      </c>
      <c r="M34" s="26">
        <v>0.738095238095238</v>
      </c>
      <c r="N34" s="19" t="s">
        <v>75</v>
      </c>
      <c r="O34" s="19"/>
    </row>
    <row r="35" spans="1:15">
      <c r="A35" s="18">
        <v>32</v>
      </c>
      <c r="B35" s="19" t="s">
        <v>190</v>
      </c>
      <c r="C35" s="19">
        <v>42</v>
      </c>
      <c r="D35" s="20" t="s">
        <v>222</v>
      </c>
      <c r="E35" s="23">
        <v>2121110039</v>
      </c>
      <c r="F35" s="19" t="s">
        <v>75</v>
      </c>
      <c r="G35" s="22">
        <v>75.9305093636364</v>
      </c>
      <c r="H35" s="22">
        <v>79.062937804878</v>
      </c>
      <c r="I35" s="25">
        <v>81.178384160026</v>
      </c>
      <c r="J35" s="19"/>
      <c r="K35" s="22">
        <v>236.17183132854</v>
      </c>
      <c r="L35" s="19">
        <v>32</v>
      </c>
      <c r="M35" s="26">
        <v>0.761904761904762</v>
      </c>
      <c r="N35" s="19" t="s">
        <v>75</v>
      </c>
      <c r="O35" s="19"/>
    </row>
    <row r="36" spans="1:15">
      <c r="A36" s="18">
        <v>33</v>
      </c>
      <c r="B36" s="19" t="s">
        <v>190</v>
      </c>
      <c r="C36" s="18">
        <v>42</v>
      </c>
      <c r="D36" s="18" t="s">
        <v>223</v>
      </c>
      <c r="E36" s="18">
        <v>2121110019</v>
      </c>
      <c r="F36" s="18" t="s">
        <v>75</v>
      </c>
      <c r="G36" s="24">
        <v>79.0500352272727</v>
      </c>
      <c r="H36" s="24">
        <v>75.9255714285714</v>
      </c>
      <c r="I36" s="24">
        <v>77.9460377984085</v>
      </c>
      <c r="J36" s="18"/>
      <c r="K36" s="24">
        <v>232.921644454253</v>
      </c>
      <c r="L36" s="18">
        <v>33</v>
      </c>
      <c r="M36" s="27">
        <v>0.785714285714286</v>
      </c>
      <c r="N36" s="19" t="s">
        <v>75</v>
      </c>
      <c r="O36" s="18"/>
    </row>
    <row r="37" spans="1:15">
      <c r="A37" s="18">
        <v>34</v>
      </c>
      <c r="B37" s="19" t="s">
        <v>190</v>
      </c>
      <c r="C37" s="18">
        <v>42</v>
      </c>
      <c r="D37" s="18" t="s">
        <v>224</v>
      </c>
      <c r="E37" s="18">
        <v>2121110050</v>
      </c>
      <c r="F37" s="18" t="s">
        <v>75</v>
      </c>
      <c r="G37" s="24">
        <v>77.2306818181818</v>
      </c>
      <c r="H37" s="24">
        <v>76.167112369338</v>
      </c>
      <c r="I37" s="24">
        <v>78.5428802549195</v>
      </c>
      <c r="J37" s="18"/>
      <c r="K37" s="24">
        <v>231.940674442439</v>
      </c>
      <c r="L37" s="18">
        <v>34</v>
      </c>
      <c r="M37" s="27">
        <v>0.80952380952381</v>
      </c>
      <c r="N37" s="19" t="s">
        <v>75</v>
      </c>
      <c r="O37" s="18"/>
    </row>
    <row r="38" spans="1:15">
      <c r="A38" s="18">
        <v>35</v>
      </c>
      <c r="B38" s="19" t="s">
        <v>190</v>
      </c>
      <c r="C38" s="18">
        <v>42</v>
      </c>
      <c r="D38" s="18" t="s">
        <v>225</v>
      </c>
      <c r="E38" s="18">
        <v>2121110036</v>
      </c>
      <c r="F38" s="18" t="s">
        <v>75</v>
      </c>
      <c r="G38" s="24">
        <v>81.1460695454546</v>
      </c>
      <c r="H38" s="24">
        <v>75.8795</v>
      </c>
      <c r="I38" s="24">
        <v>74.0929464522546</v>
      </c>
      <c r="J38" s="18"/>
      <c r="K38" s="24">
        <v>231.118515997709</v>
      </c>
      <c r="L38" s="18">
        <v>35</v>
      </c>
      <c r="M38" s="27">
        <v>0.833333333333333</v>
      </c>
      <c r="N38" s="19" t="s">
        <v>75</v>
      </c>
      <c r="O38" s="18"/>
    </row>
    <row r="39" spans="1:15">
      <c r="A39" s="18">
        <v>36</v>
      </c>
      <c r="B39" s="19" t="s">
        <v>190</v>
      </c>
      <c r="C39" s="18">
        <v>42</v>
      </c>
      <c r="D39" s="18" t="s">
        <v>226</v>
      </c>
      <c r="E39" s="18">
        <v>2121110024</v>
      </c>
      <c r="F39" s="18" t="s">
        <v>75</v>
      </c>
      <c r="G39" s="24">
        <v>83.6494318181818</v>
      </c>
      <c r="H39" s="24">
        <v>73.4699060059771</v>
      </c>
      <c r="I39" s="24">
        <v>72.0927344748275</v>
      </c>
      <c r="J39" s="18"/>
      <c r="K39" s="24">
        <v>229.212072298986</v>
      </c>
      <c r="L39" s="18">
        <v>36</v>
      </c>
      <c r="M39" s="27">
        <v>0.857142857142857</v>
      </c>
      <c r="N39" s="19" t="s">
        <v>75</v>
      </c>
      <c r="O39" s="18"/>
    </row>
    <row r="40" spans="1:15">
      <c r="A40" s="18">
        <v>37</v>
      </c>
      <c r="B40" s="19" t="s">
        <v>190</v>
      </c>
      <c r="C40" s="18">
        <v>42</v>
      </c>
      <c r="D40" s="18" t="s">
        <v>227</v>
      </c>
      <c r="E40" s="18">
        <v>2121110023</v>
      </c>
      <c r="F40" s="18" t="s">
        <v>75</v>
      </c>
      <c r="G40" s="24">
        <v>76.4285795454545</v>
      </c>
      <c r="H40" s="24">
        <v>74.4233380617262</v>
      </c>
      <c r="I40" s="24">
        <v>77.389999680552</v>
      </c>
      <c r="J40" s="18"/>
      <c r="K40" s="24">
        <v>228.241917287733</v>
      </c>
      <c r="L40" s="18">
        <v>37</v>
      </c>
      <c r="M40" s="27">
        <v>0.880952380952381</v>
      </c>
      <c r="N40" s="19" t="s">
        <v>75</v>
      </c>
      <c r="O40" s="18"/>
    </row>
    <row r="41" spans="1:15">
      <c r="A41" s="18">
        <v>38</v>
      </c>
      <c r="B41" s="19" t="s">
        <v>190</v>
      </c>
      <c r="C41" s="18">
        <v>42</v>
      </c>
      <c r="D41" s="18" t="s">
        <v>228</v>
      </c>
      <c r="E41" s="18">
        <v>2121110018</v>
      </c>
      <c r="F41" s="18" t="s">
        <v>75</v>
      </c>
      <c r="G41" s="24">
        <v>76.7590125</v>
      </c>
      <c r="H41" s="24">
        <v>75.5587857142857</v>
      </c>
      <c r="I41" s="24">
        <v>75.7276823607427</v>
      </c>
      <c r="J41" s="18"/>
      <c r="K41" s="24">
        <v>228.045480575028</v>
      </c>
      <c r="L41" s="18">
        <v>38</v>
      </c>
      <c r="M41" s="27">
        <v>0.904761904761905</v>
      </c>
      <c r="N41" s="19" t="s">
        <v>75</v>
      </c>
      <c r="O41" s="18"/>
    </row>
    <row r="42" spans="1:15">
      <c r="A42" s="18">
        <v>39</v>
      </c>
      <c r="B42" s="19" t="s">
        <v>190</v>
      </c>
      <c r="C42" s="18">
        <v>42</v>
      </c>
      <c r="D42" s="18" t="s">
        <v>229</v>
      </c>
      <c r="E42" s="18">
        <v>2121110017</v>
      </c>
      <c r="F42" s="18" t="s">
        <v>75</v>
      </c>
      <c r="G42" s="24">
        <v>76.4488136363637</v>
      </c>
      <c r="H42" s="24">
        <v>74.4827857142857</v>
      </c>
      <c r="I42" s="24">
        <v>75.7793269230769</v>
      </c>
      <c r="J42" s="18"/>
      <c r="K42" s="24">
        <v>226.710926273726</v>
      </c>
      <c r="L42" s="18">
        <v>39</v>
      </c>
      <c r="M42" s="27">
        <v>0.928571428571429</v>
      </c>
      <c r="N42" s="19" t="s">
        <v>75</v>
      </c>
      <c r="O42" s="18"/>
    </row>
    <row r="43" spans="1:15">
      <c r="A43" s="18">
        <v>40</v>
      </c>
      <c r="B43" s="19" t="s">
        <v>190</v>
      </c>
      <c r="C43" s="18">
        <v>42</v>
      </c>
      <c r="D43" s="18" t="s">
        <v>230</v>
      </c>
      <c r="E43" s="18">
        <v>2121110025</v>
      </c>
      <c r="F43" s="18" t="s">
        <v>75</v>
      </c>
      <c r="G43" s="24">
        <v>80.1355397727273</v>
      </c>
      <c r="H43" s="24">
        <v>71.1331986889039</v>
      </c>
      <c r="I43" s="24">
        <v>71.6836803603373</v>
      </c>
      <c r="J43" s="18"/>
      <c r="K43" s="24">
        <v>222.952418821968</v>
      </c>
      <c r="L43" s="18">
        <v>40</v>
      </c>
      <c r="M43" s="27">
        <v>0.952380952380952</v>
      </c>
      <c r="N43" s="19" t="s">
        <v>75</v>
      </c>
      <c r="O43" s="18"/>
    </row>
    <row r="44" spans="1:15">
      <c r="A44" s="18">
        <v>41</v>
      </c>
      <c r="B44" s="19" t="s">
        <v>190</v>
      </c>
      <c r="C44" s="18">
        <v>42</v>
      </c>
      <c r="D44" s="18" t="s">
        <v>231</v>
      </c>
      <c r="E44" s="18">
        <v>2121110020</v>
      </c>
      <c r="F44" s="18" t="s">
        <v>75</v>
      </c>
      <c r="G44" s="24">
        <v>74.3710295454545</v>
      </c>
      <c r="H44" s="24">
        <v>73.6675958188154</v>
      </c>
      <c r="I44" s="24">
        <v>72.9989378354204</v>
      </c>
      <c r="J44" s="18"/>
      <c r="K44" s="24">
        <v>221.03756319969</v>
      </c>
      <c r="L44" s="18">
        <v>41</v>
      </c>
      <c r="M44" s="27">
        <v>0.976190476190476</v>
      </c>
      <c r="N44" s="19" t="s">
        <v>75</v>
      </c>
      <c r="O44" s="18"/>
    </row>
    <row r="45" spans="1:15">
      <c r="A45" s="18">
        <v>42</v>
      </c>
      <c r="B45" s="19" t="s">
        <v>190</v>
      </c>
      <c r="C45" s="18">
        <v>42</v>
      </c>
      <c r="D45" s="18" t="s">
        <v>232</v>
      </c>
      <c r="E45" s="18">
        <v>2121110027</v>
      </c>
      <c r="F45" s="18" t="s">
        <v>75</v>
      </c>
      <c r="G45" s="24">
        <v>76.085</v>
      </c>
      <c r="H45" s="24">
        <v>71.9525889328063</v>
      </c>
      <c r="I45" s="24">
        <v>72.8496712769988</v>
      </c>
      <c r="J45" s="18"/>
      <c r="K45" s="24">
        <v>220.887260209805</v>
      </c>
      <c r="L45" s="18">
        <v>42</v>
      </c>
      <c r="M45" s="27">
        <v>1</v>
      </c>
      <c r="N45" s="19" t="s">
        <v>75</v>
      </c>
      <c r="O45" s="18"/>
    </row>
  </sheetData>
  <sortState ref="A4:O35">
    <sortCondition ref="K4:K35" descending="1"/>
  </sortState>
  <mergeCells count="1">
    <mergeCell ref="A1:O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2"/>
  <sheetViews>
    <sheetView topLeftCell="A15" workbookViewId="0">
      <selection activeCell="E33" sqref="E33"/>
    </sheetView>
  </sheetViews>
  <sheetFormatPr defaultColWidth="9" defaultRowHeight="13.5"/>
  <cols>
    <col min="2" max="2" width="13.5" customWidth="1"/>
    <col min="5" max="5" width="15.5" customWidth="1"/>
  </cols>
  <sheetData>
    <row r="1" s="1" customFormat="1" ht="20.1" customHeight="1" spans="1:15">
      <c r="A1" s="2" t="s">
        <v>233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24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67.5" spans="1:15">
      <c r="A3" s="4" t="s">
        <v>2</v>
      </c>
      <c r="B3" s="4" t="s">
        <v>3</v>
      </c>
      <c r="C3" s="5" t="s">
        <v>4</v>
      </c>
      <c r="D3" s="6" t="s">
        <v>5</v>
      </c>
      <c r="E3" s="6" t="s">
        <v>6</v>
      </c>
      <c r="F3" s="7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4" t="s">
        <v>12</v>
      </c>
      <c r="L3" s="5" t="s">
        <v>13</v>
      </c>
      <c r="M3" s="7" t="s">
        <v>14</v>
      </c>
      <c r="N3" s="12" t="s">
        <v>15</v>
      </c>
      <c r="O3" s="4" t="s">
        <v>16</v>
      </c>
    </row>
    <row r="4" spans="1:15">
      <c r="A4" s="6">
        <v>1</v>
      </c>
      <c r="B4" s="8" t="s">
        <v>234</v>
      </c>
      <c r="C4" s="8">
        <v>49</v>
      </c>
      <c r="D4" s="8" t="s">
        <v>235</v>
      </c>
      <c r="E4" s="8">
        <v>2121110065</v>
      </c>
      <c r="F4" s="8" t="s">
        <v>19</v>
      </c>
      <c r="G4" s="9">
        <v>88.5042343085106</v>
      </c>
      <c r="H4" s="9">
        <v>89.8620969072165</v>
      </c>
      <c r="I4" s="9">
        <v>92.2454915103189</v>
      </c>
      <c r="J4" s="8"/>
      <c r="K4" s="9">
        <f t="shared" ref="K4:K52" si="0">G4+H4+I4+J4</f>
        <v>270.611822726046</v>
      </c>
      <c r="L4" s="8">
        <f>RANK(K4,K:K,0)</f>
        <v>1</v>
      </c>
      <c r="M4" s="13">
        <f t="shared" ref="M4:M52" si="1">L4/C4</f>
        <v>0.0204081632653061</v>
      </c>
      <c r="N4" s="8" t="s">
        <v>19</v>
      </c>
      <c r="O4" s="14"/>
    </row>
    <row r="5" spans="1:15">
      <c r="A5" s="6">
        <v>2</v>
      </c>
      <c r="B5" s="8" t="s">
        <v>234</v>
      </c>
      <c r="C5" s="8">
        <v>49</v>
      </c>
      <c r="D5" s="8" t="s">
        <v>236</v>
      </c>
      <c r="E5" s="8">
        <v>2121110058</v>
      </c>
      <c r="F5" s="8" t="s">
        <v>19</v>
      </c>
      <c r="G5" s="9">
        <v>87.4631382978723</v>
      </c>
      <c r="H5" s="9">
        <v>88.2122860824742</v>
      </c>
      <c r="I5" s="9">
        <v>93.2156097560975</v>
      </c>
      <c r="J5" s="8"/>
      <c r="K5" s="9">
        <f t="shared" si="0"/>
        <v>268.891034136444</v>
      </c>
      <c r="L5" s="8">
        <f>RANK(K5,K:K,0)</f>
        <v>2</v>
      </c>
      <c r="M5" s="13">
        <f t="shared" si="1"/>
        <v>0.0408163265306122</v>
      </c>
      <c r="N5" s="8" t="s">
        <v>19</v>
      </c>
      <c r="O5" s="14"/>
    </row>
    <row r="6" spans="1:15">
      <c r="A6" s="6">
        <v>3</v>
      </c>
      <c r="B6" s="8" t="s">
        <v>234</v>
      </c>
      <c r="C6" s="8">
        <v>49</v>
      </c>
      <c r="D6" s="8" t="s">
        <v>237</v>
      </c>
      <c r="E6" s="8">
        <v>2121110096</v>
      </c>
      <c r="F6" s="8" t="s">
        <v>19</v>
      </c>
      <c r="G6" s="10">
        <v>85.4536311170213</v>
      </c>
      <c r="H6" s="10">
        <v>88.6391720360825</v>
      </c>
      <c r="I6" s="10">
        <v>93.4522378049366</v>
      </c>
      <c r="J6" s="15"/>
      <c r="K6" s="9">
        <f t="shared" si="0"/>
        <v>267.54504095804</v>
      </c>
      <c r="L6" s="8">
        <f>RANK(K6,K:K,0)</f>
        <v>3</v>
      </c>
      <c r="M6" s="13">
        <f t="shared" si="1"/>
        <v>0.0612244897959184</v>
      </c>
      <c r="N6" s="8" t="s">
        <v>19</v>
      </c>
      <c r="O6" s="14"/>
    </row>
    <row r="7" spans="1:15">
      <c r="A7" s="6">
        <v>4</v>
      </c>
      <c r="B7" s="8" t="s">
        <v>234</v>
      </c>
      <c r="C7" s="8">
        <v>49</v>
      </c>
      <c r="D7" s="8" t="s">
        <v>238</v>
      </c>
      <c r="E7" s="8">
        <v>2121110105</v>
      </c>
      <c r="F7" s="6" t="s">
        <v>75</v>
      </c>
      <c r="G7" s="11">
        <v>86.9996707446809</v>
      </c>
      <c r="H7" s="11">
        <v>88.0503034793814</v>
      </c>
      <c r="I7" s="11">
        <v>90.494103658639</v>
      </c>
      <c r="J7" s="6"/>
      <c r="K7" s="9">
        <f t="shared" si="0"/>
        <v>265.544077882701</v>
      </c>
      <c r="L7" s="8">
        <f>RANK(K7,K:K,0)</f>
        <v>4</v>
      </c>
      <c r="M7" s="13">
        <f t="shared" si="1"/>
        <v>0.0816326530612245</v>
      </c>
      <c r="N7" s="8" t="s">
        <v>19</v>
      </c>
      <c r="O7" s="14"/>
    </row>
    <row r="8" spans="1:15">
      <c r="A8" s="6">
        <v>5</v>
      </c>
      <c r="B8" s="8" t="s">
        <v>234</v>
      </c>
      <c r="C8" s="8">
        <v>49</v>
      </c>
      <c r="D8" s="8" t="s">
        <v>239</v>
      </c>
      <c r="E8" s="8">
        <v>2121110098</v>
      </c>
      <c r="F8" s="6" t="s">
        <v>19</v>
      </c>
      <c r="G8" s="11">
        <v>86.7488505319149</v>
      </c>
      <c r="H8" s="11">
        <v>88.0390844072165</v>
      </c>
      <c r="I8" s="11">
        <v>88.9221085367244</v>
      </c>
      <c r="J8" s="6"/>
      <c r="K8" s="9">
        <f t="shared" si="0"/>
        <v>263.710043475856</v>
      </c>
      <c r="L8" s="8">
        <f>RANK(K8,K:K,0)</f>
        <v>5</v>
      </c>
      <c r="M8" s="13">
        <f t="shared" si="1"/>
        <v>0.102040816326531</v>
      </c>
      <c r="N8" s="8" t="s">
        <v>19</v>
      </c>
      <c r="O8" s="14"/>
    </row>
    <row r="9" spans="1:15">
      <c r="A9" s="6">
        <v>6</v>
      </c>
      <c r="B9" s="8" t="s">
        <v>234</v>
      </c>
      <c r="C9" s="8">
        <v>49</v>
      </c>
      <c r="D9" s="8" t="s">
        <v>240</v>
      </c>
      <c r="E9" s="8">
        <v>2121110121</v>
      </c>
      <c r="F9" s="6" t="s">
        <v>75</v>
      </c>
      <c r="G9" s="11">
        <v>87.5495204787234</v>
      </c>
      <c r="H9" s="11">
        <v>86.7105847293814</v>
      </c>
      <c r="I9" s="11">
        <v>88.8032484756171</v>
      </c>
      <c r="J9" s="6"/>
      <c r="K9" s="9">
        <f t="shared" si="0"/>
        <v>263.063353683722</v>
      </c>
      <c r="L9" s="8">
        <f>RANK(K9,K:K,0)</f>
        <v>6</v>
      </c>
      <c r="M9" s="13">
        <f t="shared" si="1"/>
        <v>0.122448979591837</v>
      </c>
      <c r="N9" s="8" t="s">
        <v>19</v>
      </c>
      <c r="O9" s="14"/>
    </row>
    <row r="10" spans="1:15">
      <c r="A10" s="6">
        <v>7</v>
      </c>
      <c r="B10" s="8" t="s">
        <v>234</v>
      </c>
      <c r="C10" s="8">
        <v>49</v>
      </c>
      <c r="D10" s="8" t="s">
        <v>241</v>
      </c>
      <c r="E10" s="8">
        <v>2121110073</v>
      </c>
      <c r="F10" s="6" t="s">
        <v>75</v>
      </c>
      <c r="G10" s="11">
        <v>87.1137484042553</v>
      </c>
      <c r="H10" s="11">
        <v>87.1879871134021</v>
      </c>
      <c r="I10" s="11">
        <v>88.6424835024731</v>
      </c>
      <c r="J10" s="6"/>
      <c r="K10" s="9">
        <f t="shared" si="0"/>
        <v>262.944219020131</v>
      </c>
      <c r="L10" s="8">
        <f>RANK(K10,K:K,0)</f>
        <v>7</v>
      </c>
      <c r="M10" s="13">
        <f t="shared" si="1"/>
        <v>0.142857142857143</v>
      </c>
      <c r="N10" s="8" t="s">
        <v>19</v>
      </c>
      <c r="O10" s="14"/>
    </row>
    <row r="11" spans="1:15">
      <c r="A11" s="6">
        <v>8</v>
      </c>
      <c r="B11" s="8" t="s">
        <v>234</v>
      </c>
      <c r="C11" s="8">
        <v>49</v>
      </c>
      <c r="D11" s="8" t="s">
        <v>242</v>
      </c>
      <c r="E11" s="8">
        <v>2121110102</v>
      </c>
      <c r="F11" s="6" t="s">
        <v>19</v>
      </c>
      <c r="G11" s="11">
        <v>87.5591654255319</v>
      </c>
      <c r="H11" s="11">
        <v>87.7771900773196</v>
      </c>
      <c r="I11" s="11">
        <v>87.3221829268512</v>
      </c>
      <c r="J11" s="6"/>
      <c r="K11" s="9">
        <f t="shared" si="0"/>
        <v>262.658538429703</v>
      </c>
      <c r="L11" s="8">
        <f>RANK(K11,K:K,0)</f>
        <v>8</v>
      </c>
      <c r="M11" s="13">
        <f t="shared" si="1"/>
        <v>0.163265306122449</v>
      </c>
      <c r="N11" s="8" t="s">
        <v>19</v>
      </c>
      <c r="O11" s="14"/>
    </row>
    <row r="12" spans="1:15">
      <c r="A12" s="6">
        <v>9</v>
      </c>
      <c r="B12" s="8" t="s">
        <v>234</v>
      </c>
      <c r="C12" s="8">
        <v>49</v>
      </c>
      <c r="D12" s="8" t="s">
        <v>243</v>
      </c>
      <c r="E12" s="8">
        <v>2121110071</v>
      </c>
      <c r="F12" s="6" t="s">
        <v>75</v>
      </c>
      <c r="G12" s="11">
        <v>83.6242936170213</v>
      </c>
      <c r="H12" s="11">
        <v>87.5234085051546</v>
      </c>
      <c r="I12" s="11">
        <v>91.3345424015009</v>
      </c>
      <c r="J12" s="6"/>
      <c r="K12" s="9">
        <f t="shared" si="0"/>
        <v>262.482244523677</v>
      </c>
      <c r="L12" s="8">
        <f>RANK(K12,K:K,0)</f>
        <v>9</v>
      </c>
      <c r="M12" s="13">
        <f t="shared" si="1"/>
        <v>0.183673469387755</v>
      </c>
      <c r="N12" s="8" t="s">
        <v>19</v>
      </c>
      <c r="O12" s="14"/>
    </row>
    <row r="13" spans="1:15">
      <c r="A13" s="6">
        <v>10</v>
      </c>
      <c r="B13" s="8" t="s">
        <v>234</v>
      </c>
      <c r="C13" s="8">
        <v>49</v>
      </c>
      <c r="D13" s="8" t="s">
        <v>244</v>
      </c>
      <c r="E13" s="8">
        <v>2121110092</v>
      </c>
      <c r="F13" s="6" t="s">
        <v>75</v>
      </c>
      <c r="G13" s="11">
        <v>86.5484606382979</v>
      </c>
      <c r="H13" s="11">
        <v>86.6708420103093</v>
      </c>
      <c r="I13" s="11">
        <v>88.2601646342561</v>
      </c>
      <c r="J13" s="6"/>
      <c r="K13" s="9">
        <f t="shared" si="0"/>
        <v>261.479467282863</v>
      </c>
      <c r="L13" s="8">
        <f>RANK(K13,K:K,0)</f>
        <v>10</v>
      </c>
      <c r="M13" s="13">
        <f t="shared" si="1"/>
        <v>0.204081632653061</v>
      </c>
      <c r="N13" s="8" t="s">
        <v>19</v>
      </c>
      <c r="O13" s="14"/>
    </row>
    <row r="14" spans="1:15">
      <c r="A14" s="6">
        <v>11</v>
      </c>
      <c r="B14" s="8" t="s">
        <v>234</v>
      </c>
      <c r="C14" s="8">
        <v>49</v>
      </c>
      <c r="D14" s="8" t="s">
        <v>245</v>
      </c>
      <c r="E14" s="8">
        <v>2121110061</v>
      </c>
      <c r="F14" s="6" t="s">
        <v>75</v>
      </c>
      <c r="G14" s="11">
        <v>86.6466966489362</v>
      </c>
      <c r="H14" s="11">
        <v>88.0257206185567</v>
      </c>
      <c r="I14" s="11">
        <v>86.7139968417761</v>
      </c>
      <c r="J14" s="6"/>
      <c r="K14" s="9">
        <f t="shared" si="0"/>
        <v>261.386414109269</v>
      </c>
      <c r="L14" s="8">
        <f>RANK(K14,K:K,0)</f>
        <v>11</v>
      </c>
      <c r="M14" s="13">
        <f t="shared" si="1"/>
        <v>0.224489795918367</v>
      </c>
      <c r="N14" s="8" t="s">
        <v>19</v>
      </c>
      <c r="O14" s="14"/>
    </row>
    <row r="15" spans="1:15">
      <c r="A15" s="6">
        <v>12</v>
      </c>
      <c r="B15" s="8" t="s">
        <v>234</v>
      </c>
      <c r="C15" s="8">
        <v>49</v>
      </c>
      <c r="D15" s="8" t="s">
        <v>246</v>
      </c>
      <c r="E15" s="8">
        <v>2121110099</v>
      </c>
      <c r="F15" s="6" t="s">
        <v>19</v>
      </c>
      <c r="G15" s="11">
        <v>83.0721377659574</v>
      </c>
      <c r="H15" s="11">
        <v>87.4556720360825</v>
      </c>
      <c r="I15" s="11">
        <v>90.3832865854903</v>
      </c>
      <c r="J15" s="6"/>
      <c r="K15" s="9">
        <f t="shared" si="0"/>
        <v>260.91109638753</v>
      </c>
      <c r="L15" s="8">
        <f>RANK(K15,K:K,0)</f>
        <v>12</v>
      </c>
      <c r="M15" s="13">
        <f t="shared" si="1"/>
        <v>0.244897959183673</v>
      </c>
      <c r="N15" s="8" t="s">
        <v>19</v>
      </c>
      <c r="O15" s="14"/>
    </row>
    <row r="16" spans="1:15">
      <c r="A16" s="6">
        <v>13</v>
      </c>
      <c r="B16" s="8" t="s">
        <v>234</v>
      </c>
      <c r="C16" s="8">
        <v>49</v>
      </c>
      <c r="D16" s="8" t="s">
        <v>247</v>
      </c>
      <c r="E16" s="8">
        <v>2121110066</v>
      </c>
      <c r="F16" s="6" t="s">
        <v>75</v>
      </c>
      <c r="G16" s="11">
        <v>85.1647808510638</v>
      </c>
      <c r="H16" s="11">
        <v>88.2626317010309</v>
      </c>
      <c r="I16" s="11">
        <v>87.3002497185741</v>
      </c>
      <c r="J16" s="6"/>
      <c r="K16" s="9">
        <f t="shared" si="0"/>
        <v>260.727662270669</v>
      </c>
      <c r="L16" s="8">
        <f>RANK(K16,K:K,0)</f>
        <v>13</v>
      </c>
      <c r="M16" s="13">
        <f t="shared" si="1"/>
        <v>0.26530612244898</v>
      </c>
      <c r="N16" s="8" t="s">
        <v>19</v>
      </c>
      <c r="O16" s="14"/>
    </row>
    <row r="17" spans="1:15">
      <c r="A17" s="6">
        <v>14</v>
      </c>
      <c r="B17" s="8" t="s">
        <v>234</v>
      </c>
      <c r="C17" s="8">
        <v>49</v>
      </c>
      <c r="D17" s="8" t="s">
        <v>248</v>
      </c>
      <c r="E17" s="8">
        <v>2121110060</v>
      </c>
      <c r="F17" s="6" t="s">
        <v>75</v>
      </c>
      <c r="G17" s="11">
        <v>87.212542819149</v>
      </c>
      <c r="H17" s="11">
        <v>86.2771239690721</v>
      </c>
      <c r="I17" s="11">
        <v>86.1280606316447</v>
      </c>
      <c r="J17" s="6"/>
      <c r="K17" s="9">
        <f t="shared" si="0"/>
        <v>259.617727419866</v>
      </c>
      <c r="L17" s="8">
        <f>RANK(K17,K:K,0)</f>
        <v>14</v>
      </c>
      <c r="M17" s="13">
        <f t="shared" si="1"/>
        <v>0.285714285714286</v>
      </c>
      <c r="N17" s="8" t="s">
        <v>19</v>
      </c>
      <c r="O17" s="14"/>
    </row>
    <row r="18" spans="1:15">
      <c r="A18" s="6">
        <v>15</v>
      </c>
      <c r="B18" s="8" t="s">
        <v>234</v>
      </c>
      <c r="C18" s="8">
        <v>49</v>
      </c>
      <c r="D18" s="8" t="s">
        <v>249</v>
      </c>
      <c r="E18" s="8">
        <v>2121110064</v>
      </c>
      <c r="F18" s="6" t="s">
        <v>75</v>
      </c>
      <c r="G18" s="11">
        <v>88.3070960106383</v>
      </c>
      <c r="H18" s="11">
        <v>84.7567296391753</v>
      </c>
      <c r="I18" s="11">
        <v>85.6104781425891</v>
      </c>
      <c r="J18" s="6"/>
      <c r="K18" s="9">
        <f t="shared" si="0"/>
        <v>258.674303792403</v>
      </c>
      <c r="L18" s="8">
        <f>RANK(K18,K:K,0)</f>
        <v>15</v>
      </c>
      <c r="M18" s="13">
        <f t="shared" si="1"/>
        <v>0.306122448979592</v>
      </c>
      <c r="N18" s="8" t="s">
        <v>19</v>
      </c>
      <c r="O18" s="14"/>
    </row>
    <row r="19" spans="1:15">
      <c r="A19" s="6">
        <v>16</v>
      </c>
      <c r="B19" s="8" t="s">
        <v>234</v>
      </c>
      <c r="C19" s="8">
        <v>49</v>
      </c>
      <c r="D19" s="8" t="s">
        <v>250</v>
      </c>
      <c r="E19" s="8">
        <v>2121110100</v>
      </c>
      <c r="F19" s="6" t="s">
        <v>19</v>
      </c>
      <c r="G19" s="11">
        <v>84.1291808510638</v>
      </c>
      <c r="H19" s="11">
        <v>85.6931480670103</v>
      </c>
      <c r="I19" s="11">
        <v>88.458456804878</v>
      </c>
      <c r="J19" s="6"/>
      <c r="K19" s="9">
        <f t="shared" si="0"/>
        <v>258.280785722952</v>
      </c>
      <c r="L19" s="8">
        <f>RANK(K19,K:K,0)</f>
        <v>16</v>
      </c>
      <c r="M19" s="13">
        <f t="shared" si="1"/>
        <v>0.326530612244898</v>
      </c>
      <c r="N19" s="8" t="s">
        <v>19</v>
      </c>
      <c r="O19" s="14"/>
    </row>
    <row r="20" spans="1:15">
      <c r="A20" s="6">
        <v>17</v>
      </c>
      <c r="B20" s="8" t="s">
        <v>234</v>
      </c>
      <c r="C20" s="8">
        <v>49</v>
      </c>
      <c r="D20" s="8" t="s">
        <v>251</v>
      </c>
      <c r="E20" s="8">
        <v>2121110086</v>
      </c>
      <c r="F20" s="6" t="s">
        <v>75</v>
      </c>
      <c r="G20" s="11">
        <v>82.6234015957447</v>
      </c>
      <c r="H20" s="11">
        <v>84.9497149484536</v>
      </c>
      <c r="I20" s="11">
        <v>89.4341002814259</v>
      </c>
      <c r="J20" s="6"/>
      <c r="K20" s="9">
        <f t="shared" si="0"/>
        <v>257.007216825624</v>
      </c>
      <c r="L20" s="8">
        <f>RANK(K20,K:K,0)</f>
        <v>17</v>
      </c>
      <c r="M20" s="13">
        <f t="shared" si="1"/>
        <v>0.346938775510204</v>
      </c>
      <c r="N20" s="8" t="s">
        <v>75</v>
      </c>
      <c r="O20" s="14"/>
    </row>
    <row r="21" spans="1:15">
      <c r="A21" s="6">
        <v>18</v>
      </c>
      <c r="B21" s="8" t="s">
        <v>234</v>
      </c>
      <c r="C21" s="8">
        <v>49</v>
      </c>
      <c r="D21" s="8" t="s">
        <v>252</v>
      </c>
      <c r="E21" s="8">
        <v>2121110059</v>
      </c>
      <c r="F21" s="6" t="s">
        <v>75</v>
      </c>
      <c r="G21" s="11">
        <v>85.2876826595745</v>
      </c>
      <c r="H21" s="11">
        <v>86.3461110824742</v>
      </c>
      <c r="I21" s="11">
        <v>85.1131455284553</v>
      </c>
      <c r="J21" s="6"/>
      <c r="K21" s="9">
        <f t="shared" si="0"/>
        <v>256.746939270504</v>
      </c>
      <c r="L21" s="8">
        <f>RANK(K21,K:K,0)</f>
        <v>18</v>
      </c>
      <c r="M21" s="13">
        <f t="shared" si="1"/>
        <v>0.36734693877551</v>
      </c>
      <c r="N21" s="8" t="s">
        <v>75</v>
      </c>
      <c r="O21" s="14"/>
    </row>
    <row r="22" spans="1:15">
      <c r="A22" s="6">
        <v>19</v>
      </c>
      <c r="B22" s="8" t="s">
        <v>234</v>
      </c>
      <c r="C22" s="8">
        <v>49</v>
      </c>
      <c r="D22" s="8" t="s">
        <v>253</v>
      </c>
      <c r="E22" s="8">
        <v>2121110103</v>
      </c>
      <c r="F22" s="6" t="s">
        <v>75</v>
      </c>
      <c r="G22" s="11">
        <v>83.6214566489362</v>
      </c>
      <c r="H22" s="11">
        <v>86.4621211340206</v>
      </c>
      <c r="I22" s="11">
        <v>86.1763963413609</v>
      </c>
      <c r="J22" s="6"/>
      <c r="K22" s="9">
        <f t="shared" si="0"/>
        <v>256.259974124318</v>
      </c>
      <c r="L22" s="8">
        <f>RANK(K22,K:K,0)</f>
        <v>19</v>
      </c>
      <c r="M22" s="13">
        <f t="shared" si="1"/>
        <v>0.387755102040816</v>
      </c>
      <c r="N22" s="8" t="s">
        <v>75</v>
      </c>
      <c r="O22" s="14"/>
    </row>
    <row r="23" spans="1:15">
      <c r="A23" s="6">
        <v>20</v>
      </c>
      <c r="B23" s="8" t="s">
        <v>234</v>
      </c>
      <c r="C23" s="8">
        <v>49</v>
      </c>
      <c r="D23" s="8" t="s">
        <v>254</v>
      </c>
      <c r="E23" s="8">
        <v>2121110076</v>
      </c>
      <c r="F23" s="6" t="s">
        <v>75</v>
      </c>
      <c r="G23" s="11">
        <v>85.1898204787234</v>
      </c>
      <c r="H23" s="11">
        <v>83.8088843888071</v>
      </c>
      <c r="I23" s="11">
        <v>86.9438774038461</v>
      </c>
      <c r="J23" s="6"/>
      <c r="K23" s="9">
        <f t="shared" si="0"/>
        <v>255.942582271377</v>
      </c>
      <c r="L23" s="8">
        <f>RANK(K23,K:K,0)</f>
        <v>20</v>
      </c>
      <c r="M23" s="13">
        <f t="shared" si="1"/>
        <v>0.408163265306122</v>
      </c>
      <c r="N23" s="8" t="s">
        <v>75</v>
      </c>
      <c r="O23" s="14"/>
    </row>
    <row r="24" spans="1:15">
      <c r="A24" s="6">
        <v>21</v>
      </c>
      <c r="B24" s="8" t="s">
        <v>234</v>
      </c>
      <c r="C24" s="8">
        <v>49</v>
      </c>
      <c r="D24" s="8" t="s">
        <v>255</v>
      </c>
      <c r="E24" s="8">
        <v>2121110104</v>
      </c>
      <c r="F24" s="6" t="s">
        <v>75</v>
      </c>
      <c r="G24" s="11">
        <v>82.7578622340425</v>
      </c>
      <c r="H24" s="11">
        <v>86.604656443299</v>
      </c>
      <c r="I24" s="11">
        <v>85.8627609756171</v>
      </c>
      <c r="J24" s="6"/>
      <c r="K24" s="9">
        <f t="shared" si="0"/>
        <v>255.225279652959</v>
      </c>
      <c r="L24" s="8">
        <f>RANK(K24,K:K,0)</f>
        <v>21</v>
      </c>
      <c r="M24" s="13">
        <f t="shared" si="1"/>
        <v>0.428571428571429</v>
      </c>
      <c r="N24" s="8" t="s">
        <v>75</v>
      </c>
      <c r="O24" s="14"/>
    </row>
    <row r="25" spans="1:15">
      <c r="A25" s="6">
        <v>22</v>
      </c>
      <c r="B25" s="8" t="s">
        <v>234</v>
      </c>
      <c r="C25" s="8">
        <v>49</v>
      </c>
      <c r="D25" s="8" t="s">
        <v>256</v>
      </c>
      <c r="E25" s="8">
        <v>2121110119</v>
      </c>
      <c r="F25" s="6" t="s">
        <v>75</v>
      </c>
      <c r="G25" s="11">
        <v>83.3680111702128</v>
      </c>
      <c r="H25" s="11">
        <v>83.7530578608247</v>
      </c>
      <c r="I25" s="11">
        <v>87.1685152438292</v>
      </c>
      <c r="J25" s="6"/>
      <c r="K25" s="9">
        <f t="shared" si="0"/>
        <v>254.289584274867</v>
      </c>
      <c r="L25" s="8">
        <f>RANK(K25,K:K,0)</f>
        <v>22</v>
      </c>
      <c r="M25" s="13">
        <f t="shared" si="1"/>
        <v>0.448979591836735</v>
      </c>
      <c r="N25" s="8" t="s">
        <v>75</v>
      </c>
      <c r="O25" s="14"/>
    </row>
    <row r="26" spans="1:15">
      <c r="A26" s="6">
        <v>23</v>
      </c>
      <c r="B26" s="8" t="s">
        <v>234</v>
      </c>
      <c r="C26" s="8">
        <v>49</v>
      </c>
      <c r="D26" s="8" t="s">
        <v>257</v>
      </c>
      <c r="E26" s="8">
        <v>2121110094</v>
      </c>
      <c r="F26" s="6" t="s">
        <v>75</v>
      </c>
      <c r="G26" s="11">
        <v>83.9589127659575</v>
      </c>
      <c r="H26" s="11">
        <v>83.8782731958763</v>
      </c>
      <c r="I26" s="11">
        <v>85.4342256098732</v>
      </c>
      <c r="J26" s="6"/>
      <c r="K26" s="9">
        <f t="shared" si="0"/>
        <v>253.271411571707</v>
      </c>
      <c r="L26" s="8">
        <f>RANK(K26,K:K,0)</f>
        <v>23</v>
      </c>
      <c r="M26" s="13">
        <f t="shared" si="1"/>
        <v>0.469387755102041</v>
      </c>
      <c r="N26" s="8" t="s">
        <v>75</v>
      </c>
      <c r="O26" s="14"/>
    </row>
    <row r="27" spans="1:15">
      <c r="A27" s="6">
        <v>24</v>
      </c>
      <c r="B27" s="8" t="s">
        <v>234</v>
      </c>
      <c r="C27" s="8">
        <v>49</v>
      </c>
      <c r="D27" s="8" t="s">
        <v>258</v>
      </c>
      <c r="E27" s="8">
        <v>2121110062</v>
      </c>
      <c r="F27" s="6" t="s">
        <v>75</v>
      </c>
      <c r="G27" s="11">
        <v>83.9773096808511</v>
      </c>
      <c r="H27" s="11">
        <v>82.7570466494845</v>
      </c>
      <c r="I27" s="11">
        <v>86.2495765791119</v>
      </c>
      <c r="J27" s="6"/>
      <c r="K27" s="9">
        <f t="shared" si="0"/>
        <v>252.983932909448</v>
      </c>
      <c r="L27" s="8">
        <f>RANK(K27,K:K,0)</f>
        <v>24</v>
      </c>
      <c r="M27" s="13">
        <f t="shared" si="1"/>
        <v>0.489795918367347</v>
      </c>
      <c r="N27" s="8" t="s">
        <v>75</v>
      </c>
      <c r="O27" s="14"/>
    </row>
    <row r="28" spans="1:15">
      <c r="A28" s="6">
        <v>25</v>
      </c>
      <c r="B28" s="8" t="s">
        <v>234</v>
      </c>
      <c r="C28" s="8">
        <v>49</v>
      </c>
      <c r="D28" s="8" t="s">
        <v>259</v>
      </c>
      <c r="E28" s="8">
        <v>2121110059</v>
      </c>
      <c r="F28" s="6" t="s">
        <v>75</v>
      </c>
      <c r="G28" s="11">
        <v>83.6117980851064</v>
      </c>
      <c r="H28" s="11">
        <v>83.713031185567</v>
      </c>
      <c r="I28" s="11">
        <v>85.6065564102564</v>
      </c>
      <c r="J28" s="6"/>
      <c r="K28" s="9">
        <f t="shared" si="0"/>
        <v>252.93138568093</v>
      </c>
      <c r="L28" s="8">
        <f>RANK(K28,K:K,0)</f>
        <v>25</v>
      </c>
      <c r="M28" s="13">
        <f t="shared" si="1"/>
        <v>0.510204081632653</v>
      </c>
      <c r="N28" s="8" t="s">
        <v>75</v>
      </c>
      <c r="O28" s="14"/>
    </row>
    <row r="29" spans="1:15">
      <c r="A29" s="6">
        <v>26</v>
      </c>
      <c r="B29" s="8" t="s">
        <v>234</v>
      </c>
      <c r="C29" s="8">
        <v>49</v>
      </c>
      <c r="D29" s="8" t="s">
        <v>260</v>
      </c>
      <c r="E29" s="8">
        <v>2121110070</v>
      </c>
      <c r="F29" s="6" t="s">
        <v>75</v>
      </c>
      <c r="G29" s="11">
        <v>81.5690585106383</v>
      </c>
      <c r="H29" s="11">
        <v>84.92825</v>
      </c>
      <c r="I29" s="11">
        <v>86.0525649155723</v>
      </c>
      <c r="J29" s="6"/>
      <c r="K29" s="9">
        <f t="shared" si="0"/>
        <v>252.549873426211</v>
      </c>
      <c r="L29" s="8">
        <f>RANK(K29,K:K,0)</f>
        <v>26</v>
      </c>
      <c r="M29" s="13">
        <f t="shared" si="1"/>
        <v>0.530612244897959</v>
      </c>
      <c r="N29" s="8" t="s">
        <v>75</v>
      </c>
      <c r="O29" s="14"/>
    </row>
    <row r="30" spans="1:15">
      <c r="A30" s="6">
        <v>27</v>
      </c>
      <c r="B30" s="8" t="s">
        <v>234</v>
      </c>
      <c r="C30" s="8">
        <v>49</v>
      </c>
      <c r="D30" s="8" t="s">
        <v>261</v>
      </c>
      <c r="E30" s="8">
        <v>2121110085</v>
      </c>
      <c r="F30" s="6" t="s">
        <v>75</v>
      </c>
      <c r="G30" s="11">
        <v>82.9389800531915</v>
      </c>
      <c r="H30" s="11">
        <v>82.5936840206186</v>
      </c>
      <c r="I30" s="11">
        <v>83.6982025328331</v>
      </c>
      <c r="J30" s="6"/>
      <c r="K30" s="9">
        <f t="shared" si="0"/>
        <v>249.230866606643</v>
      </c>
      <c r="L30" s="8">
        <f>RANK(K30,K:K,0)</f>
        <v>27</v>
      </c>
      <c r="M30" s="13">
        <f t="shared" si="1"/>
        <v>0.551020408163265</v>
      </c>
      <c r="N30" s="8" t="s">
        <v>75</v>
      </c>
      <c r="O30" s="14"/>
    </row>
    <row r="31" spans="1:15">
      <c r="A31" s="6">
        <v>28</v>
      </c>
      <c r="B31" s="8" t="s">
        <v>234</v>
      </c>
      <c r="C31" s="8">
        <v>49</v>
      </c>
      <c r="D31" s="8" t="s">
        <v>262</v>
      </c>
      <c r="E31" s="8">
        <v>2121110087</v>
      </c>
      <c r="F31" s="6" t="s">
        <v>75</v>
      </c>
      <c r="G31" s="11">
        <v>83.0841329787234</v>
      </c>
      <c r="H31" s="11">
        <v>78.6516142120766</v>
      </c>
      <c r="I31" s="11">
        <v>86.0286445121951</v>
      </c>
      <c r="J31" s="6"/>
      <c r="K31" s="9">
        <f t="shared" si="0"/>
        <v>247.764391702995</v>
      </c>
      <c r="L31" s="8">
        <f>RANK(K31,K:K,0)</f>
        <v>28</v>
      </c>
      <c r="M31" s="13">
        <f t="shared" si="1"/>
        <v>0.571428571428571</v>
      </c>
      <c r="N31" s="8" t="s">
        <v>75</v>
      </c>
      <c r="O31" s="14"/>
    </row>
    <row r="32" spans="1:15">
      <c r="A32" s="6">
        <v>29</v>
      </c>
      <c r="B32" s="8" t="s">
        <v>234</v>
      </c>
      <c r="C32" s="8">
        <v>49</v>
      </c>
      <c r="D32" s="8" t="s">
        <v>263</v>
      </c>
      <c r="E32" s="8">
        <v>2121110112</v>
      </c>
      <c r="F32" s="6" t="s">
        <v>75</v>
      </c>
      <c r="G32" s="11">
        <v>82.0629178191489</v>
      </c>
      <c r="H32" s="11">
        <v>80.612356185567</v>
      </c>
      <c r="I32" s="11">
        <v>84.5014664632756</v>
      </c>
      <c r="J32" s="6"/>
      <c r="K32" s="9">
        <f t="shared" si="0"/>
        <v>247.176740467992</v>
      </c>
      <c r="L32" s="8">
        <f>RANK(K32,K:K,0)</f>
        <v>29</v>
      </c>
      <c r="M32" s="13">
        <f t="shared" si="1"/>
        <v>0.591836734693878</v>
      </c>
      <c r="N32" s="8" t="s">
        <v>75</v>
      </c>
      <c r="O32" s="14"/>
    </row>
    <row r="33" spans="1:15">
      <c r="A33" s="6">
        <v>30</v>
      </c>
      <c r="B33" s="8" t="s">
        <v>234</v>
      </c>
      <c r="C33" s="8">
        <v>49</v>
      </c>
      <c r="D33" s="8" t="s">
        <v>264</v>
      </c>
      <c r="E33" s="8">
        <v>2121110091</v>
      </c>
      <c r="F33" s="6" t="s">
        <v>75</v>
      </c>
      <c r="G33" s="11">
        <v>80.9441055851064</v>
      </c>
      <c r="H33" s="11">
        <v>83.5887525773196</v>
      </c>
      <c r="I33" s="11">
        <v>82.5246524388927</v>
      </c>
      <c r="J33" s="6"/>
      <c r="K33" s="9">
        <f t="shared" si="0"/>
        <v>247.057510601319</v>
      </c>
      <c r="L33" s="8">
        <f>RANK(K33,K:K,0)</f>
        <v>30</v>
      </c>
      <c r="M33" s="13">
        <f t="shared" si="1"/>
        <v>0.612244897959184</v>
      </c>
      <c r="N33" s="8" t="s">
        <v>75</v>
      </c>
      <c r="O33" s="14"/>
    </row>
    <row r="34" spans="1:15">
      <c r="A34" s="6">
        <v>31</v>
      </c>
      <c r="B34" s="8" t="s">
        <v>234</v>
      </c>
      <c r="C34" s="8">
        <v>49</v>
      </c>
      <c r="D34" s="8" t="s">
        <v>265</v>
      </c>
      <c r="E34" s="8">
        <v>2121110069</v>
      </c>
      <c r="F34" s="6" t="s">
        <v>75</v>
      </c>
      <c r="G34" s="11">
        <v>81.2534634042553</v>
      </c>
      <c r="H34" s="11">
        <v>83.6784652061856</v>
      </c>
      <c r="I34" s="11">
        <v>81.5213280487805</v>
      </c>
      <c r="J34" s="6"/>
      <c r="K34" s="9">
        <f t="shared" si="0"/>
        <v>246.453256659221</v>
      </c>
      <c r="L34" s="8">
        <f>RANK(K34,K:K,0)</f>
        <v>31</v>
      </c>
      <c r="M34" s="13">
        <f t="shared" si="1"/>
        <v>0.63265306122449</v>
      </c>
      <c r="N34" s="8" t="s">
        <v>75</v>
      </c>
      <c r="O34" s="14"/>
    </row>
    <row r="35" spans="1:15">
      <c r="A35" s="6">
        <v>32</v>
      </c>
      <c r="B35" s="8" t="s">
        <v>234</v>
      </c>
      <c r="C35" s="8">
        <v>49</v>
      </c>
      <c r="D35" s="8" t="s">
        <v>266</v>
      </c>
      <c r="E35" s="8">
        <v>2121110097</v>
      </c>
      <c r="F35" s="6" t="s">
        <v>75</v>
      </c>
      <c r="G35" s="11">
        <v>81.9648212765957</v>
      </c>
      <c r="H35" s="11">
        <v>80.1034948453608</v>
      </c>
      <c r="I35" s="11">
        <v>84.0693353657439</v>
      </c>
      <c r="J35" s="6"/>
      <c r="K35" s="9">
        <f t="shared" si="0"/>
        <v>246.1376514877</v>
      </c>
      <c r="L35" s="8">
        <f>RANK(K35,K:K,0)</f>
        <v>32</v>
      </c>
      <c r="M35" s="13">
        <f t="shared" si="1"/>
        <v>0.653061224489796</v>
      </c>
      <c r="N35" s="8" t="s">
        <v>75</v>
      </c>
      <c r="O35" s="14"/>
    </row>
    <row r="36" spans="1:15">
      <c r="A36" s="6">
        <v>33</v>
      </c>
      <c r="B36" s="8" t="s">
        <v>234</v>
      </c>
      <c r="C36" s="8">
        <v>49</v>
      </c>
      <c r="D36" s="8" t="s">
        <v>267</v>
      </c>
      <c r="E36" s="8">
        <v>2121110077</v>
      </c>
      <c r="F36" s="6" t="s">
        <v>75</v>
      </c>
      <c r="G36" s="11">
        <v>79.9093470744681</v>
      </c>
      <c r="H36" s="11">
        <v>80.2876701030928</v>
      </c>
      <c r="I36" s="11">
        <v>85.9387052650094</v>
      </c>
      <c r="J36" s="6"/>
      <c r="K36" s="9">
        <f t="shared" si="0"/>
        <v>246.13572244257</v>
      </c>
      <c r="L36" s="8">
        <f>RANK(K36,K:K,0)</f>
        <v>33</v>
      </c>
      <c r="M36" s="13">
        <f t="shared" si="1"/>
        <v>0.673469387755102</v>
      </c>
      <c r="N36" s="8" t="s">
        <v>75</v>
      </c>
      <c r="O36" s="16"/>
    </row>
    <row r="37" spans="1:15">
      <c r="A37" s="6">
        <v>34</v>
      </c>
      <c r="B37" s="8" t="s">
        <v>234</v>
      </c>
      <c r="C37" s="8">
        <v>49</v>
      </c>
      <c r="D37" s="8" t="s">
        <v>268</v>
      </c>
      <c r="E37" s="8">
        <v>2121110107</v>
      </c>
      <c r="F37" s="6" t="s">
        <v>75</v>
      </c>
      <c r="G37" s="11">
        <v>83.0899367021277</v>
      </c>
      <c r="H37" s="11">
        <v>80.2880360824742</v>
      </c>
      <c r="I37" s="11">
        <v>82.0746158537025</v>
      </c>
      <c r="J37" s="6"/>
      <c r="K37" s="9">
        <f t="shared" si="0"/>
        <v>245.452588638304</v>
      </c>
      <c r="L37" s="8">
        <f>RANK(K37,K:K,0)</f>
        <v>34</v>
      </c>
      <c r="M37" s="13">
        <f t="shared" si="1"/>
        <v>0.693877551020408</v>
      </c>
      <c r="N37" s="8" t="s">
        <v>75</v>
      </c>
      <c r="O37" s="14"/>
    </row>
    <row r="38" spans="1:15">
      <c r="A38" s="6">
        <v>35</v>
      </c>
      <c r="B38" s="8" t="s">
        <v>234</v>
      </c>
      <c r="C38" s="8">
        <v>49</v>
      </c>
      <c r="D38" s="8" t="s">
        <v>269</v>
      </c>
      <c r="E38" s="8">
        <v>2121110074</v>
      </c>
      <c r="F38" s="6" t="s">
        <v>75</v>
      </c>
      <c r="G38" s="11">
        <v>81.5443321808511</v>
      </c>
      <c r="H38" s="11">
        <v>82.3455773195876</v>
      </c>
      <c r="I38" s="11">
        <v>80.9642342060379</v>
      </c>
      <c r="J38" s="6"/>
      <c r="K38" s="9">
        <f t="shared" si="0"/>
        <v>244.854143706477</v>
      </c>
      <c r="L38" s="8">
        <f>RANK(K38,K:K,0)</f>
        <v>35</v>
      </c>
      <c r="M38" s="13">
        <f t="shared" si="1"/>
        <v>0.714285714285714</v>
      </c>
      <c r="N38" s="8" t="s">
        <v>75</v>
      </c>
      <c r="O38" s="14"/>
    </row>
    <row r="39" spans="1:15">
      <c r="A39" s="6">
        <v>36</v>
      </c>
      <c r="B39" s="8" t="s">
        <v>234</v>
      </c>
      <c r="C39" s="8">
        <v>49</v>
      </c>
      <c r="D39" s="8" t="s">
        <v>270</v>
      </c>
      <c r="E39" s="8">
        <v>2121110101</v>
      </c>
      <c r="F39" s="6" t="s">
        <v>75</v>
      </c>
      <c r="G39" s="11">
        <v>78.2882986702128</v>
      </c>
      <c r="H39" s="11">
        <v>81.1117525773196</v>
      </c>
      <c r="I39" s="11">
        <v>85.1044451219146</v>
      </c>
      <c r="J39" s="6"/>
      <c r="K39" s="9">
        <f t="shared" si="0"/>
        <v>244.504496369447</v>
      </c>
      <c r="L39" s="8">
        <f>RANK(K39,K:K,0)</f>
        <v>36</v>
      </c>
      <c r="M39" s="13">
        <f t="shared" si="1"/>
        <v>0.73469387755102</v>
      </c>
      <c r="N39" s="8" t="s">
        <v>75</v>
      </c>
      <c r="O39" s="14"/>
    </row>
    <row r="40" spans="1:15">
      <c r="A40" s="6">
        <v>37</v>
      </c>
      <c r="B40" s="8" t="s">
        <v>234</v>
      </c>
      <c r="C40" s="8">
        <v>49</v>
      </c>
      <c r="D40" s="8" t="s">
        <v>271</v>
      </c>
      <c r="E40" s="8">
        <v>2121110089</v>
      </c>
      <c r="F40" s="6" t="s">
        <v>75</v>
      </c>
      <c r="G40" s="11">
        <v>82.5698138297872</v>
      </c>
      <c r="H40" s="11">
        <v>81.6012312960236</v>
      </c>
      <c r="I40" s="11">
        <v>79.7595667247387</v>
      </c>
      <c r="J40" s="6"/>
      <c r="K40" s="9">
        <f t="shared" si="0"/>
        <v>243.930611850549</v>
      </c>
      <c r="L40" s="8">
        <f>RANK(K40,K:K,0)</f>
        <v>37</v>
      </c>
      <c r="M40" s="13">
        <f t="shared" si="1"/>
        <v>0.755102040816326</v>
      </c>
      <c r="N40" s="8" t="s">
        <v>75</v>
      </c>
      <c r="O40" s="14"/>
    </row>
    <row r="41" spans="1:15">
      <c r="A41" s="6">
        <v>38</v>
      </c>
      <c r="B41" s="8" t="s">
        <v>234</v>
      </c>
      <c r="C41" s="8">
        <v>49</v>
      </c>
      <c r="D41" s="8" t="s">
        <v>272</v>
      </c>
      <c r="E41" s="8">
        <v>2121110108</v>
      </c>
      <c r="F41" s="6" t="s">
        <v>75</v>
      </c>
      <c r="G41" s="11">
        <v>80.0826303191489</v>
      </c>
      <c r="H41" s="11">
        <v>81.7203015463918</v>
      </c>
      <c r="I41" s="11">
        <v>81.3753658537024</v>
      </c>
      <c r="J41" s="6"/>
      <c r="K41" s="9">
        <f t="shared" si="0"/>
        <v>243.178297719243</v>
      </c>
      <c r="L41" s="8">
        <f>RANK(K41,K:K,0)</f>
        <v>38</v>
      </c>
      <c r="M41" s="13">
        <f t="shared" si="1"/>
        <v>0.775510204081633</v>
      </c>
      <c r="N41" s="8" t="s">
        <v>75</v>
      </c>
      <c r="O41" s="14"/>
    </row>
    <row r="42" spans="1:15">
      <c r="A42" s="6">
        <v>39</v>
      </c>
      <c r="B42" s="8" t="s">
        <v>234</v>
      </c>
      <c r="C42" s="8">
        <v>49</v>
      </c>
      <c r="D42" s="8" t="s">
        <v>273</v>
      </c>
      <c r="E42" s="8">
        <v>2121110080</v>
      </c>
      <c r="F42" s="6" t="s">
        <v>75</v>
      </c>
      <c r="G42" s="11">
        <v>80.8514505319149</v>
      </c>
      <c r="H42" s="11">
        <v>77.1353092783505</v>
      </c>
      <c r="I42" s="11">
        <v>81.4305209310506</v>
      </c>
      <c r="J42" s="6"/>
      <c r="K42" s="9">
        <f t="shared" si="0"/>
        <v>239.417280741316</v>
      </c>
      <c r="L42" s="8">
        <f>RANK(K42,K:K,0)</f>
        <v>39</v>
      </c>
      <c r="M42" s="13">
        <f t="shared" si="1"/>
        <v>0.795918367346939</v>
      </c>
      <c r="N42" s="8" t="s">
        <v>75</v>
      </c>
      <c r="O42" s="14"/>
    </row>
    <row r="43" spans="1:15">
      <c r="A43" s="6">
        <v>40</v>
      </c>
      <c r="B43" s="8" t="s">
        <v>234</v>
      </c>
      <c r="C43" s="8">
        <v>49</v>
      </c>
      <c r="D43" s="8" t="s">
        <v>274</v>
      </c>
      <c r="E43" s="8">
        <v>2121110118</v>
      </c>
      <c r="F43" s="6" t="s">
        <v>75</v>
      </c>
      <c r="G43" s="11">
        <v>79.1204539893617</v>
      </c>
      <c r="H43" s="11">
        <v>79.0665154639175</v>
      </c>
      <c r="I43" s="11">
        <v>79.0146219512341</v>
      </c>
      <c r="J43" s="6"/>
      <c r="K43" s="9">
        <f t="shared" si="0"/>
        <v>237.201591404513</v>
      </c>
      <c r="L43" s="8">
        <f>RANK(K43,K:K,0)</f>
        <v>40</v>
      </c>
      <c r="M43" s="13">
        <f t="shared" si="1"/>
        <v>0.816326530612245</v>
      </c>
      <c r="N43" s="8" t="s">
        <v>75</v>
      </c>
      <c r="O43" s="14"/>
    </row>
    <row r="44" spans="1:15">
      <c r="A44" s="6">
        <v>41</v>
      </c>
      <c r="B44" s="8" t="s">
        <v>234</v>
      </c>
      <c r="C44" s="8">
        <v>49</v>
      </c>
      <c r="D44" s="8" t="s">
        <v>275</v>
      </c>
      <c r="E44" s="8">
        <v>2121110093</v>
      </c>
      <c r="F44" s="6" t="s">
        <v>75</v>
      </c>
      <c r="G44" s="11">
        <v>77.6302531914894</v>
      </c>
      <c r="H44" s="11">
        <v>77.5037680412371</v>
      </c>
      <c r="I44" s="11">
        <v>81.1259329268512</v>
      </c>
      <c r="J44" s="6"/>
      <c r="K44" s="9">
        <f t="shared" si="0"/>
        <v>236.259954159578</v>
      </c>
      <c r="L44" s="8">
        <f>RANK(K44,K:K,0)</f>
        <v>41</v>
      </c>
      <c r="M44" s="13">
        <f t="shared" si="1"/>
        <v>0.836734693877551</v>
      </c>
      <c r="N44" s="8" t="s">
        <v>75</v>
      </c>
      <c r="O44" s="14"/>
    </row>
    <row r="45" spans="1:15">
      <c r="A45" s="6">
        <v>42</v>
      </c>
      <c r="B45" s="8" t="s">
        <v>234</v>
      </c>
      <c r="C45" s="8">
        <v>49</v>
      </c>
      <c r="D45" s="8" t="s">
        <v>276</v>
      </c>
      <c r="E45" s="8">
        <v>2121110111</v>
      </c>
      <c r="F45" s="6" t="s">
        <v>75</v>
      </c>
      <c r="G45" s="11">
        <v>77.8036917553191</v>
      </c>
      <c r="H45" s="11">
        <v>76.931</v>
      </c>
      <c r="I45" s="11">
        <v>77.5815975611073</v>
      </c>
      <c r="J45" s="6"/>
      <c r="K45" s="9">
        <f t="shared" si="0"/>
        <v>232.316289316426</v>
      </c>
      <c r="L45" s="8">
        <f>RANK(K45,K:K,0)</f>
        <v>42</v>
      </c>
      <c r="M45" s="13">
        <f t="shared" si="1"/>
        <v>0.857142857142857</v>
      </c>
      <c r="N45" s="8" t="s">
        <v>75</v>
      </c>
      <c r="O45" s="14"/>
    </row>
    <row r="46" spans="1:15">
      <c r="A46" s="6">
        <v>43</v>
      </c>
      <c r="B46" s="8" t="s">
        <v>234</v>
      </c>
      <c r="C46" s="8">
        <v>49</v>
      </c>
      <c r="D46" s="8" t="s">
        <v>277</v>
      </c>
      <c r="E46" s="8">
        <v>2121110081</v>
      </c>
      <c r="F46" s="6" t="s">
        <v>75</v>
      </c>
      <c r="G46" s="11">
        <v>76.1797085106383</v>
      </c>
      <c r="H46" s="11">
        <v>77.3746944035346</v>
      </c>
      <c r="I46" s="11">
        <v>78.5289787992495</v>
      </c>
      <c r="J46" s="6"/>
      <c r="K46" s="9">
        <f t="shared" si="0"/>
        <v>232.083381713422</v>
      </c>
      <c r="L46" s="8">
        <f>RANK(K46,K:K,0)</f>
        <v>43</v>
      </c>
      <c r="M46" s="13">
        <f t="shared" si="1"/>
        <v>0.877551020408163</v>
      </c>
      <c r="N46" s="8" t="s">
        <v>75</v>
      </c>
      <c r="O46" s="14"/>
    </row>
    <row r="47" spans="1:15">
      <c r="A47" s="6">
        <v>44</v>
      </c>
      <c r="B47" s="8" t="s">
        <v>234</v>
      </c>
      <c r="C47" s="8">
        <v>49</v>
      </c>
      <c r="D47" s="8" t="s">
        <v>278</v>
      </c>
      <c r="E47" s="8">
        <v>2121110116</v>
      </c>
      <c r="F47" s="6" t="s">
        <v>75</v>
      </c>
      <c r="G47" s="11">
        <v>77.6354313829787</v>
      </c>
      <c r="H47" s="11">
        <v>77.2773350515464</v>
      </c>
      <c r="I47" s="11">
        <v>76.8199756098732</v>
      </c>
      <c r="J47" s="6"/>
      <c r="K47" s="9">
        <f t="shared" si="0"/>
        <v>231.732742044398</v>
      </c>
      <c r="L47" s="8">
        <f>RANK(K47,K:K,0)</f>
        <v>44</v>
      </c>
      <c r="M47" s="13">
        <f t="shared" si="1"/>
        <v>0.897959183673469</v>
      </c>
      <c r="N47" s="8" t="s">
        <v>75</v>
      </c>
      <c r="O47" s="14"/>
    </row>
    <row r="48" spans="1:15">
      <c r="A48" s="6">
        <v>45</v>
      </c>
      <c r="B48" s="8" t="s">
        <v>234</v>
      </c>
      <c r="C48" s="8">
        <v>49</v>
      </c>
      <c r="D48" s="8" t="s">
        <v>279</v>
      </c>
      <c r="E48" s="8">
        <v>2121110115</v>
      </c>
      <c r="F48" s="6" t="s">
        <v>75</v>
      </c>
      <c r="G48" s="11">
        <v>78.4635454787234</v>
      </c>
      <c r="H48" s="11">
        <v>75.2510824742268</v>
      </c>
      <c r="I48" s="11">
        <v>77.3658414632756</v>
      </c>
      <c r="J48" s="6"/>
      <c r="K48" s="9">
        <f t="shared" si="0"/>
        <v>231.080469416226</v>
      </c>
      <c r="L48" s="8">
        <f>RANK(K48,K:K,0)</f>
        <v>45</v>
      </c>
      <c r="M48" s="13">
        <f t="shared" si="1"/>
        <v>0.918367346938776</v>
      </c>
      <c r="N48" s="8" t="s">
        <v>75</v>
      </c>
      <c r="O48" s="14"/>
    </row>
    <row r="49" spans="1:15">
      <c r="A49" s="6">
        <v>46</v>
      </c>
      <c r="B49" s="8" t="s">
        <v>234</v>
      </c>
      <c r="C49" s="8">
        <v>49</v>
      </c>
      <c r="D49" s="8" t="s">
        <v>280</v>
      </c>
      <c r="E49" s="8">
        <v>2121110095</v>
      </c>
      <c r="F49" s="6" t="s">
        <v>75</v>
      </c>
      <c r="G49" s="11">
        <v>75.130995212766</v>
      </c>
      <c r="H49" s="11">
        <v>77.5517319587629</v>
      </c>
      <c r="I49" s="11">
        <v>77.1441280487659</v>
      </c>
      <c r="J49" s="6"/>
      <c r="K49" s="9">
        <f t="shared" si="0"/>
        <v>229.826855220295</v>
      </c>
      <c r="L49" s="8">
        <f>RANK(K49,K:K,0)</f>
        <v>46</v>
      </c>
      <c r="M49" s="13">
        <f t="shared" si="1"/>
        <v>0.938775510204082</v>
      </c>
      <c r="N49" s="8" t="s">
        <v>75</v>
      </c>
      <c r="O49" s="14"/>
    </row>
    <row r="50" spans="1:15">
      <c r="A50" s="6">
        <v>47</v>
      </c>
      <c r="B50" s="8" t="s">
        <v>234</v>
      </c>
      <c r="C50" s="8">
        <v>49</v>
      </c>
      <c r="D50" s="8" t="s">
        <v>281</v>
      </c>
      <c r="E50" s="8">
        <v>2121110114</v>
      </c>
      <c r="F50" s="6" t="s">
        <v>75</v>
      </c>
      <c r="G50" s="11">
        <v>75.4814510638298</v>
      </c>
      <c r="H50" s="11">
        <v>74.4013917525773</v>
      </c>
      <c r="I50" s="11">
        <v>75.7137195123415</v>
      </c>
      <c r="J50" s="6"/>
      <c r="K50" s="9">
        <f t="shared" si="0"/>
        <v>225.596562328749</v>
      </c>
      <c r="L50" s="8">
        <f>RANK(K50,K:K,0)</f>
        <v>47</v>
      </c>
      <c r="M50" s="13">
        <f t="shared" si="1"/>
        <v>0.959183673469388</v>
      </c>
      <c r="N50" s="8" t="s">
        <v>75</v>
      </c>
      <c r="O50" s="14"/>
    </row>
    <row r="51" spans="1:15">
      <c r="A51" s="6">
        <v>48</v>
      </c>
      <c r="B51" s="8" t="s">
        <v>234</v>
      </c>
      <c r="C51" s="8">
        <v>49</v>
      </c>
      <c r="D51" s="8" t="s">
        <v>282</v>
      </c>
      <c r="E51" s="8">
        <v>2121110120</v>
      </c>
      <c r="F51" s="6" t="s">
        <v>75</v>
      </c>
      <c r="G51" s="11">
        <v>72.0097425531915</v>
      </c>
      <c r="H51" s="11">
        <v>73.0518659793814</v>
      </c>
      <c r="I51" s="11">
        <v>76.3350243901268</v>
      </c>
      <c r="J51" s="6"/>
      <c r="K51" s="9">
        <f t="shared" si="0"/>
        <v>221.3966329227</v>
      </c>
      <c r="L51" s="8">
        <f>RANK(K51,K:K,0)</f>
        <v>48</v>
      </c>
      <c r="M51" s="13">
        <f t="shared" si="1"/>
        <v>0.979591836734694</v>
      </c>
      <c r="N51" s="8" t="s">
        <v>75</v>
      </c>
      <c r="O51" s="17"/>
    </row>
    <row r="52" spans="1:15">
      <c r="A52" s="6">
        <v>49</v>
      </c>
      <c r="B52" s="8" t="s">
        <v>234</v>
      </c>
      <c r="C52" s="8">
        <v>49</v>
      </c>
      <c r="D52" s="8" t="s">
        <v>283</v>
      </c>
      <c r="E52" s="8">
        <v>2121110110</v>
      </c>
      <c r="F52" s="6" t="s">
        <v>75</v>
      </c>
      <c r="G52" s="11">
        <v>71.7366039893617</v>
      </c>
      <c r="H52" s="11">
        <v>72.2396288659794</v>
      </c>
      <c r="I52" s="11">
        <v>71.9995243901268</v>
      </c>
      <c r="J52" s="6"/>
      <c r="K52" s="9">
        <f t="shared" si="0"/>
        <v>215.975757245468</v>
      </c>
      <c r="L52" s="8">
        <f>RANK(K52,K:K,0)</f>
        <v>49</v>
      </c>
      <c r="M52" s="13">
        <f t="shared" si="1"/>
        <v>1</v>
      </c>
      <c r="N52" s="8" t="s">
        <v>75</v>
      </c>
      <c r="O52" s="17"/>
    </row>
  </sheetData>
  <sortState ref="A4:O53">
    <sortCondition ref="K4:K53" descending="1"/>
  </sortState>
  <mergeCells count="1">
    <mergeCell ref="A1:O1"/>
  </mergeCells>
  <conditionalFormatting sqref="D4:D52">
    <cfRule type="duplicateValues" dxfId="0" priority="1" stopIfTrue="1"/>
  </conditionalFormatting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k D A A B Q S w M E F A A C A A g A l U 0 v V T B q M R m l A A A A 9 g A A A B I A H A B D b 2 5 m a W c v U G F j a 2 F n Z S 5 4 b W w g o h g A K K A U A A A A A A A A A A A A A A A A A A A A A A A A A A A A h Y 8 x D o I w G I W v Q r r T F k w M k p 8 y s I o x M T G u T a n Q A M X Q Y o l X c / B I X k G M o m 6 O 7 3 v f 8 N 7 9 e o N 0 b B v v L H u j O p 2 g A F P k S S 2 6 Q u k y Q Y M 9 + h F K G W y 5 q H k p v U n W J h 5 N k a D K 2 l N M i H M O u w X u + p K E l A b k k K 9 3 o p I t R x 9 Z / Z d 9 p Y 3 l W k j E Y P 8 a w 0 I c 0 A i v o i W m Q G Y I u d J f I Z z 2 P t s f C N n Q 2 K G X 7 F L 5 2 Q b I H I G 8 P 7 A H U E s D B B Q A A g A I A J V N L 1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V T S 9 V N J g 0 Q q I A A A B 9 A g A A E w A c A E Z v c m 1 1 b G F z L 1 N l Y 3 R p b 2 4 x L m 0 g o h g A K K A U A A A A A A A A A A A A A A A A A A A A A A A A A A A A K 0 5 N L s n M z 1 M I h t C G 1 r x c v F z F G Y l F q S k K y k q G R s Z K C r Y K O a k l v F w K Q P B s 1 w Q g N y Q x K S d V z 6 0 o P 9 c 5 P 6 c 0 N 6 9 Y o 9 o n M y + 1 G C z k l J m X W F S p 4 Z Y J V O K c n 1 e S m l d S r K H k b B U T W p x a V B x j Y W Z o Y R H j k l q c X Z J f E A M 0 X 6 + k o k R J U 0 c h r z Q n B 0 Z a G p t p 1 m r y c m X m w a 3 F c J e C h p H m 4 H W b 8 S B 2 m 8 m g c R s A U E s B A i 0 A F A A C A A g A l U 0 v V T B q M R m l A A A A 9 g A A A B I A A A A A A A A A A A A A A A A A A A A A A E N v b m Z p Z y 9 Q Y W N r Y W d l L n h t b F B L A Q I t A B Q A A g A I A J V N L 1 U P y u m r p A A A A O k A A A A T A A A A A A A A A A A A A A A A A P E A A A B b Q 2 9 u d G V u d F 9 U e X B l c 1 0 u e G 1 s U E s B A i 0 A F A A C A A g A l U 0 v V T S Y N E K i A A A A f Q I A A B M A A A A A A A A A A A A A A A A A 4 g E A A E Z v c m 1 1 b G F z L 1 N l Y 3 R p b 2 4 x L m 1 Q S w U G A A A A A A M A A w D C A A A A 0 Q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a B g A A A A A A A B G G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M T I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k t M T N U M D U 6 M D A 6 M j g u N T E 5 M z M 1 N F o i I C 8 + P E V u d H J 5 I F R 5 c G U 9 I k Z p b G x D b 2 x 1 b W 5 U e X B l c y I g V m F s d W U 9 I n N C Z z 0 9 I i A v P j x F b n R y e S B U e X B l P S J G a W x s Q 2 9 s d W 1 u T m F t Z X M i I F Z h b H V l P S J z W y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M j M v 5 r q Q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z E y M y / m u p A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E y M y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j M l M j A o M i k 8 L 0 l 0 Z W 1 Q Y X R o P j w v S X R l b U x v Y 2 F 0 a W 9 u P j x T d G F i b G V F b n R y a W V z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I z I C g y K S / m u p A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M T I z I C g y K S / m u p A u e 0 N v b H V t b j E s M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t d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Q 2 9 s d W 1 u V H l w Z X M i I F Z h b H V l P S J z Q m c 9 P S I g L z 4 8 R W 5 0 c n k g V H l w Z T 0 i R m l s b E x h c 3 R V c G R h d G V k I i B W Y W x 1 Z T 0 i Z D I w M j I t M D k t M T N U M D U 6 M D U 6 M T c u O D U 0 M D Q 5 M V o i I C 8 + P E V u d H J 5 I F R 5 c G U 9 I k Z p b G x F c n J v c k N v d W 5 0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D b 3 V u d C I g V m F s d W U 9 I m w 4 N S I g L z 4 8 R W 5 0 c n k g V H l w Z T 0 i U m V j b 3 Z l c n l U Y X J n Z X R S b 3 c i I F Z h b H V l P S J s N C I g L z 4 8 R W 5 0 c n k g V H l w Z T 0 i U m V j b 3 Z l c n l U Y X J n Z X R D b 2 x 1 b W 4 i I F Z h b H V l P S J s N S I g L z 4 8 R W 5 0 c n k g V H l w Z T 0 i U m V j b 3 Z l c n l U Y X J n Z X R T a G V l d C I g V m F s d W U 9 I n N T a G V l d D E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k Z p b G x F b m F i b G V k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M T I z J T I w K D I p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y M y U y M C g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5 L T E z V D A 1 O j E z O j I 0 L j M 4 N D c 2 N T h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I z I C g z K S / m u p A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M T I z I C g z K S / m u p A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E y M y U y M C g z K S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j M l M j A o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O S 0 x N V Q w M T o 0 N D o y N S 4 z N j U 1 M j I w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y M y A o N C k v 5 r q Q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z E y M y A o N C k v 5 r q Q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x M j M l M j A o N C k v J U U 2 J U J B J T k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F m s j 8 z e T v t K i 5 0 J 9 3 n Z k K w A A A A A A g A A A A A A E G Y A A A A B A A A g A A A A S E Q J 3 V t x V A d x 1 j 7 K b R k a m R s s b T Z V B 3 l F l O 0 s A L p D n E 4 A A A A A D o A A A A A C A A A g A A A A R h Y N x z L S l g G w j s u / E 7 9 6 W V h y Y n V 4 5 9 F 9 2 N R K h T E q h b 1 Q A A A A Y y H F a j S 3 D 7 d i g s c B P G j 4 + b L o 4 q 3 B r l g e z 7 e V y 6 5 2 M 2 G x J x o m 0 U R L k 9 m i B 8 Q 6 m R c G m 3 W p t F e J 2 5 6 f v 3 Q f v o 5 Z j x D P + 0 O i a D s h j 0 Z Z i 1 P J Z F x A A A A A u v p 8 k G v 0 s 2 r L 2 B C x w z 0 I F 9 5 E M N l t Q d K H S s 8 B 1 k o b 1 M q 6 N a b l 9 E a 7 R + q m A R t h x X 8 L L d k k x B p 3 U m a Q L b g o 7 K z N r Q = = < / D a t a M a s h u p > 
</file>

<file path=customXml/itemProps1.xml><?xml version="1.0" encoding="utf-8"?>
<ds:datastoreItem xmlns:ds="http://schemas.openxmlformats.org/officeDocument/2006/customXml" ds:itemID="{EBE90ABD-772D-4AB7-9F72-64DEAF35568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地理师范</vt:lpstr>
      <vt:lpstr>地信</vt:lpstr>
      <vt:lpstr>环科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2022-09-05T09:39:00Z</dcterms:created>
  <dcterms:modified xsi:type="dcterms:W3CDTF">2024-09-13T06:38:38Z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D7D732598EDB4CA5A05F16EC2BFD8D9F</vt:lpwstr>
  </property>
  <property fmtid="{D5CDD505-2E9C-101B-9397-08002B2CF9AE}" pid="3" name="KSOProductBuildVer">
    <vt:lpwstr>2052-12.1.0.18240</vt:lpwstr>
  </property>
</Properties>
</file>